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25" activeTab="1"/>
  </bookViews>
  <sheets>
    <sheet name="Организация СП" sheetId="10" r:id="rId1"/>
    <sheet name="Реаб оборудование+оргтехника " sheetId="8" r:id="rId2"/>
    <sheet name="Обучение специалистов" sheetId="3" r:id="rId3"/>
    <sheet name="Обучение инвалидов" sheetId="9" r:id="rId4"/>
    <sheet name="Информатизация" sheetId="4" r:id="rId5"/>
    <sheet name="Таблица деньги все" sheetId="6" r:id="rId6"/>
  </sheets>
  <definedNames>
    <definedName name="_xlnm.Print_Area" localSheetId="4">Информатизация!$A$1:$L$7</definedName>
    <definedName name="_xlnm.Print_Area" localSheetId="2">'Обучение специалистов'!$A$1:$M$17</definedName>
    <definedName name="_xlnm.Print_Area" localSheetId="5">'Таблица деньги все'!$A$1:$AH$5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3" l="1"/>
</calcChain>
</file>

<file path=xl/comments1.xml><?xml version="1.0" encoding="utf-8"?>
<comments xmlns="http://schemas.openxmlformats.org/spreadsheetml/2006/main">
  <authors>
    <author>Автор</author>
  </authors>
  <commentList>
    <comment ref="U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<sst xmlns="http://schemas.openxmlformats.org/spreadsheetml/2006/main" count="339" uniqueCount="231">
  <si>
    <t>Информация об организациях региона, реализующих сопровождаемое проживание инвалидов, подлежащие включению в систему комплексной реабилитации и абилитации инвалидов субъекта Российской Федерации, для организации сопровождаемого проживания инвалидов</t>
  </si>
  <si>
    <t>Название субъекта Российской Федерации</t>
  </si>
  <si>
    <t>Объем необходимой в 2021 году субсидии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</si>
  <si>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>Предельный уровень софинансирования  расходного обязательства субъекта Российской Федерации из федерального бюджета на 2021 год, %</t>
  </si>
  <si>
    <t>Объем средств субъекта Российской Федерации на реализацию мероприятий, включенных в проект региональной программы с учетом предельного уровня софинансирования  расходного обязательства субъекта Российской Федерации из федерального бюджета
на 2021 год, тыс. руб.</t>
  </si>
  <si>
    <t xml:space="preserve">Общий объем средств субсидии из федерального бюджета, запланированных на приобретение  мебели в 2021 году, тыс. руб. </t>
  </si>
  <si>
    <t>Доля средств субсидии из федерального бюджета, запланированных на приобретение  мебели от общего объема необходимой в 2021 году  субсидии из федерального бюджета, %</t>
  </si>
  <si>
    <t>Общий объем средств субъекта Российской Федерации, запланированных на приобретение  мебели  в 2021 году, тыс. руб.</t>
  </si>
  <si>
    <t xml:space="preserve">Общий объем средств субсидии из федерального бюджета, запланированных на приобретение бытовой техники, тыс. руб. </t>
  </si>
  <si>
    <t>Доля средств субсидии из федерального бюджета, запланированных на приобретение бытовой техники, от общего объема необходимой в 2021 году субсидии из федервльного бюджета, %</t>
  </si>
  <si>
    <t>Общий объем средств субъекта Российской Федерации, запланированных на приобретение бытовой техники в 2021 году, тыс. руб.</t>
  </si>
  <si>
    <t>Полное название реабилитационной организации, которую планируется оснащать за счет средств субсидии из федерального бюджета</t>
  </si>
  <si>
    <t>Приобретение мебели за счет средств субсидии из федерального бюджета</t>
  </si>
  <si>
    <t>Приобретение бытовой техники за счет средств субсидии из федерального бюджета</t>
  </si>
  <si>
    <t>имеется в организации (название, количество)</t>
  </si>
  <si>
    <t>план по приобретению (название, количество)*</t>
  </si>
  <si>
    <t>средняя стоимость единицы планируемой к приобретению мебели, тыс. руб.</t>
  </si>
  <si>
    <t>средняя стоимость единицы планируемой к приобретению бытовой техники, тыс. руб.</t>
  </si>
  <si>
    <t>* Указывается соответствующий пункт (пункты) перечня мероприятий согласно проекту региональной программы.</t>
  </si>
  <si>
    <t xml:space="preserve">Общий объем средств субсидии из федерального бюджета, запланированных на приобретение оборудования в 2021 году, тыс. руб. </t>
  </si>
  <si>
    <t>Доля средств субсидии из федерального бюджета, запланированных на приобретение оборудования, от общего объема необходимой в 2021 году  субсидии из федерального бюджета, %</t>
  </si>
  <si>
    <t>Общий объем средств субъекта Российской Федерации, запланированных на приобретение оборудования в 2021 году, тыс. руб.</t>
  </si>
  <si>
    <t xml:space="preserve">Общий объем средств субсидии из федерального бюджета, запланированных на приобретение компьютерной техники, оргтехники и программного обеспечения, тыс. руб. </t>
  </si>
  <si>
    <t>Доля средств субсидии из федерального бюджета, запланированных на приобретение компьютерной техники, оргтехники и программного обеспечения, от общего объема необходимой в 2021 году субсидии из федервльного бюджета, %</t>
  </si>
  <si>
    <t>Общий объем средств субъекта Российской Федерации, запланированных на приобретение компьютерной техники, оргтехники и программного обеспечения в 2021 году, тыс. руб.</t>
  </si>
  <si>
    <t>Приобретение компьютерной техники, оргтехники и программного обеспечения за счет средств субсидии из федерального бюджета</t>
  </si>
  <si>
    <t>Оборудование для предоставления услуг по социальной и профессиональной реабилитации и абилитации инвалидов и детей-инвалидов</t>
  </si>
  <si>
    <t>социально-бытовая реабилитация и абилитация</t>
  </si>
  <si>
    <t>социально-средовая реабилитации и абилитация</t>
  </si>
  <si>
    <t>социально-психологическая реабилитация и абилитаиция</t>
  </si>
  <si>
    <t>социально-педагогическая реабилитация и абилитация</t>
  </si>
  <si>
    <t>социокультурная реабилитация и абилитация</t>
  </si>
  <si>
    <t>мероприятия по адаптивной физической культуре и спорту для инвалидов</t>
  </si>
  <si>
    <t>профессиональная реабилитация и абилитация</t>
  </si>
  <si>
    <t>план по приобретению (название, количество)**</t>
  </si>
  <si>
    <t>средняя стоимость единицы планируемой к приобретению техники, оргтехники, программного обеспечения, тыс. руб.</t>
  </si>
  <si>
    <t>имеется в организации (название оборудования, количество)</t>
  </si>
  <si>
    <t>план по приобретению (название оборудования*, количество)</t>
  </si>
  <si>
    <t>средняя стоимость единицы планируемого к приобретению оборудования, тыс. руб.</t>
  </si>
  <si>
    <t>* Название оборудования указывается в соответствии с приказом Минтруда России от 23 апреля 2018 г. № 275 «Об утверждении примерных положений о многопрофильных реабилитационных центрах для инвалидов и детей-инвалидов, а также примерных перечней оборудования, необходимого для предоставления услуг по социальной и профессиональной реабилитации и абилитации инвалидов и детей-инвалидов», а также указывается соответствующий пункт (пункты) перечня мероприятий согласно проекту региональной программы.</t>
  </si>
  <si>
    <t>** Указывается соответствующий пункт (пункты) перечня мероприятий согласно проекту региональной программы.</t>
  </si>
  <si>
    <t>Информация о планируемых мероприятиях по обучению специалистов, обеспечивающих оказание реабилитационных или абилитационных мероприятий (услуг) инвалидам в различных сферах деятельности, услуг ранней помощи, сопровождаемого проживания,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</si>
  <si>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 xml:space="preserve">Общий объем средств субсидии из федерального бюджета, запланированных на проведение мероприятий по обучению специалистов в 2021 году, тыс. руб. </t>
  </si>
  <si>
    <t>Общий объем средств субъекта Российской Федерации, запланированных на проведение мероприятий по обучению в 2021 году, тыс. руб.</t>
  </si>
  <si>
    <t>Информация о мероприятиях по обучению специалистов за счет средств субсидии из федерального бюджета</t>
  </si>
  <si>
    <t>название мероприятия по обучению специалистов*</t>
  </si>
  <si>
    <t>сфера деятельности специалистов, которых планируется обучать**</t>
  </si>
  <si>
    <t>число специалистов, которых планируется обучать, чел.**</t>
  </si>
  <si>
    <t>количество часов обучения</t>
  </si>
  <si>
    <t>стоимость мероприятия по обучению специалистов, тыс. руб.</t>
  </si>
  <si>
    <t>* Мероприятия по обучению специалистов указывается отдельно по каждому виду дополнительного профессионального образования (повышение квалификации, профессиональная переподготовка), а также указывается соответствующий пункт (пункты) перечня мероприятий согласно проекту региональной программы.</t>
  </si>
  <si>
    <t>** Специалисты в разных сферах деятельности учитываются отдельно.</t>
  </si>
  <si>
    <t>Информация о планируемых мероприятиях по обучению инвалидов, в том числе детей-инвалидов, и членов их семей навыкам ухода, подбору и пользованию техническими средствами реабилитации, реабилитационным навыкам</t>
  </si>
  <si>
    <t xml:space="preserve">Общий объем средств субсидии из федерального бюджета, запланированных на проведение мероприятий по обучению инвалидов, в том числе детей-инвалидов, и членов их семей в 2021 году, тыс. руб. </t>
  </si>
  <si>
    <t>Доля средств субсидии из федерального бюджета, запланированных на проведение мероприятий по обучению инвалидов, в том числе детей-инвалидов, и членов их семей, от общего объема необходимой в 2021 году субсидии из федерального бюджета, %</t>
  </si>
  <si>
    <t>Информация о мероприятиях по обучению инвалидов, в том числе детей-инвалидов, и членов их семей за счет средств субсидии из федерального бюджета</t>
  </si>
  <si>
    <t>название мероприятия по обучению инвалидов, в том числе детей-инвалидов, и членов их семей*</t>
  </si>
  <si>
    <t>название программы обучения детей-инвалидов, и членов их семей</t>
  </si>
  <si>
    <t>число инвалидов, в том числе детей-инвалидов, и членов их семей, которых планируется обучать, чел.</t>
  </si>
  <si>
    <t>стоимость мероприятия по обучению инвалидов, в том числе детей-инвалидов, и членов их семей, тыс. руб.</t>
  </si>
  <si>
    <t>* Каждое мероприятие указывается отдельно, а также указывается соответствующий пункт (пункты) перечня мероприятий согласно проекту региональной</t>
  </si>
  <si>
    <t>Информация о планируемых мероприятиях по созданию, эксплуатации и развитию (доработке) единой информационной системы субъекта Российской Федерации, содержащей сведения об инвалидах, оказанных им реабилитационных и абилитационных мероприятиях, реестра реабилитационных организаций субъекта Российской Федерации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</si>
  <si>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Доля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Федерации, от общего объема необходимой в 2021 году субсидии из федерального бюджета, %</t>
  </si>
  <si>
    <t>Общий объем средств субъекта Российской Федерации, запланированных на создание, эксплуатацию, развитие (доработку) информационной системы субъекта Российской Федерации в 2021 году, тыс. руб.</t>
  </si>
  <si>
    <t>Информация о мероприятиях по созданию, эксплуатации, развитию (доработке) информационной системы субъекта за счет средств субсидии из федерального бюджета</t>
  </si>
  <si>
    <t>название информационной системы субъекта Российской Федерации</t>
  </si>
  <si>
    <t>название мероприятия (создание/ эксплуатация/ развитие (доработка))*</t>
  </si>
  <si>
    <t>сфера использования (применения) информационной системы субъекта Российской Федерации</t>
  </si>
  <si>
    <t>финансосове обеспечение мероприятия, тыс. руб.</t>
  </si>
  <si>
    <t>общий объем средств, запланированный на проведение соответствующего мероприятия</t>
  </si>
  <si>
    <t xml:space="preserve">средства субсидии,  из федерального бюджета, запланированные на мероприятие </t>
  </si>
  <si>
    <t>* Каждое мероприятие указывается отдельно, а также указывается соответствующий пункт (пункты) перечня мероприятий согласно проекту региональной программы.</t>
  </si>
  <si>
    <t>Общая информация о финансовом обеспечении мероприятий, софинансируемых за счет средств субсидии из федерального бюджета,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</si>
  <si>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Объем средств, запланированных на приобретение мебели и бытовой техники , в 2021 году</t>
  </si>
  <si>
    <t>Объем средств, запланированных на приобретение реабилитационного оборудования, в 2021 году</t>
  </si>
  <si>
    <t>Объем средств, запланированных на приобретение компьютерной техники, оргтехники и программного обеспечения, в 2021 году</t>
  </si>
  <si>
    <t>Объем средств, запланирвоанных на проведение мероприятий по обучению инвалидов, в том числе детей-инвалидов, и членов их семей , в 2021 году</t>
  </si>
  <si>
    <t>Объем средств, запланированных на создание, эксплуатацию, развитие (доработку) информационной системы субъекта Российской Федерации, в 2021 году</t>
  </si>
  <si>
    <t>общий объем средств,         тыс. руб.</t>
  </si>
  <si>
    <t>объем средств субсидии из федерального бюджета, запланированных на мероприятие,       тыс. руб.</t>
  </si>
  <si>
    <t>доля средств субсидии из федерального бюджета, запланированных на мероприятие, от общего объема необходимой субсидии из федерального бюджета, %</t>
  </si>
  <si>
    <t>объем средств бюджета субъекта Российской Федерации, тыс. руб.</t>
  </si>
  <si>
    <t>доля средств бюджета субъекта Российской Федерации, запланированных на мероприятие от общего объема средств субъекта Российской Федерации, %</t>
  </si>
  <si>
    <t>общий объем средств,        тыс. руб.</t>
  </si>
  <si>
    <t>объем средств субсидии из федерального бюджета, тыс. руб.</t>
  </si>
  <si>
    <t>доля средств бюджета субъекта Российской Федерации от общего объема средств, %</t>
  </si>
  <si>
    <t>Ханты-Мансийский автономный округ - Югры</t>
  </si>
  <si>
    <t>БУ ХМАО - Югры «Березовский районный комплексный центр социального обслуживания населения»</t>
  </si>
  <si>
    <t>Жилой модуль «Спальня» с мебелью, адаптированной к потребностям инвалидов и ассистивными устройствами, 1</t>
  </si>
  <si>
    <t>Жилой модуль «Спальня» с мебелью, адаптированной к потребностям инвалидов и ассистивными устройствами, 2 единицы</t>
  </si>
  <si>
    <t>Жилой модуль «Кухня» с мебелью, адаптированной к потребностям инвалидов , 1 единица</t>
  </si>
  <si>
    <t>БУ ХМАО - Югры «Когалымский комплексный центр социального обслуживания населения»</t>
  </si>
  <si>
    <t>БУ ХМАО - Югры «Сургутский центр помощи семье и детям» (с 2021 года БУ ХМАО - Югры «Сургутский многопрофильный реабилитационный центр для детей-инвалидов»</t>
  </si>
  <si>
    <t>Жилой модуль «Спальня» с мебелью, адаптированной к потребностям инвалидов и ассистивными устройствами, 5 единицы</t>
  </si>
  <si>
    <t>Ассистивные устройства ( 2 микроволновых печи, 2 духовых шкафа, 2 посудомоечных машины, 2 варочных панели), 8 единиц</t>
  </si>
  <si>
    <t>Жилой модуль «Кухня» с мебелью, адаптированной к потребностям инвалидов , 2 единицы</t>
  </si>
  <si>
    <t xml:space="preserve">Жилой модуль "Санитарная комната" с мебелью, адаптированной к потребностям инвалидов, 1 единица </t>
  </si>
  <si>
    <t>Бытовая техника (микроволновая печь, духовой шкаф, посудомоечная машина, варочная панель), 4 единицы</t>
  </si>
  <si>
    <t>Х</t>
  </si>
  <si>
    <t xml:space="preserve">Общий объем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 в 2021 году, тыс. руб. </t>
  </si>
  <si>
    <t>Прикладное программное обеспечение "Автоматизирован-ная система обработки информации" (ППО "АСОИ")</t>
  </si>
  <si>
    <t>создание и развитие системы электронного межведомственного взаимодействия исполнительных органов государственной власти автономного округа, организаций, участвующих в предоставлении реабилитационных и абилитационных мероприятий инвалидам</t>
  </si>
  <si>
    <t>развитие</t>
  </si>
  <si>
    <t>х</t>
  </si>
  <si>
    <t>Мероприятия по обучению инвалидов, в том числе детей-инвалидов, и членов их семей навыкам ухода, подбору и пользованию техническими средствами реабилитации, реабилитационным навыкам за счет средств федерального бюджета в 2021 году не планируются. Мероприятие осуществляется в рамках государственного задания учреждений социального обслуживания автономного округа</t>
  </si>
  <si>
    <t>Информация об организациях региона, подлежащих включению в систему комплексной реабилитации инвалидов, которые планируется оснащать оборудованием, необходимым для предоставления услуг по социальной и профессиональной реабилитации и абилитации инвалидов и детей-инвалидов, компьютерной техникой, оргтехникой и программным обеспечением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</si>
  <si>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Объем средств субъекта Российской Федерации на реализацию мероприятий, включенных в проект региональной программы с учетом предельного уровня софинансирования  расходного обязательства субъекта Российской Федерации из федерального бюджета
на 2020 год, тыс. руб.</t>
  </si>
  <si>
    <t>Ханты-Мансийский автономный округ - Югры (Депсоцразвития Югры)</t>
  </si>
  <si>
    <t>БУ ХМАО - Югры  "Кондинский районный комплексный центр социального обслуживания населения"</t>
  </si>
  <si>
    <t xml:space="preserve">Кресла для ванны/душа (на колесиках или без них), доски для ванны, табуретки, спинки и сиденья, 2 </t>
  </si>
  <si>
    <t>Подъемные устройства (в том числе для лестничных маршей),   5</t>
  </si>
  <si>
    <t>Средства обучения навыкам индуктивного/дедуктивного мышления, 1</t>
  </si>
  <si>
    <t>Вспомогательные средства, записывающие, воспроизводящие и отображающие звуко- и видеоинформацию, 2</t>
  </si>
  <si>
    <t>Вспомогательные средства для мытья головы, 1</t>
  </si>
  <si>
    <t>БУ ХМАО - Югры "Нижневартовский многопрофильный реабилитационный центр для инвалидов"</t>
  </si>
  <si>
    <t>Оборудование сенсорной комнаты, 1</t>
  </si>
  <si>
    <t>Коррекционно-развивающий программный комплекс по развитию слуха и речи, 1</t>
  </si>
  <si>
    <t>Аэробные тренажер, 1</t>
  </si>
  <si>
    <t>Оборудование для трудовой мастерской для обучения инвалидов, в том числе с нарушениями ментальных функций, 1</t>
  </si>
  <si>
    <t>БУ ХМАО – Югры «Октябрьский районный комплексный центр социального обслуживания населения»</t>
  </si>
  <si>
    <t xml:space="preserve">Кресло-коляска с ручным приводом (комнатная, прогулочная, активного типа), 1 </t>
  </si>
  <si>
    <t xml:space="preserve">Тестовые методики для педагогической диагностики и консультирования, 1 </t>
  </si>
  <si>
    <t xml:space="preserve">Средства для рисования и рукописи, 1 </t>
  </si>
  <si>
    <t xml:space="preserve">Тренажеры для разработки нижних конечностей, 1 </t>
  </si>
  <si>
    <t xml:space="preserve">Ходунки (шагающие, на колесах, с опорой на предплечье, с подмышечной опорой, роллаторы), 1 </t>
  </si>
  <si>
    <t>Средства обучения способности различать время, 1.</t>
  </si>
  <si>
    <t xml:space="preserve">Комплекс настольных игр (шашки, шахматы, нарды), 2   </t>
  </si>
  <si>
    <t xml:space="preserve">Тренажеры для укрепления позвоночника, 1 </t>
  </si>
  <si>
    <t>Микрофон вокальный динамический, 2.</t>
  </si>
  <si>
    <t xml:space="preserve">Велотренажеры, 1 </t>
  </si>
  <si>
    <t xml:space="preserve">Беговые (роликовые) дорожки, 1 </t>
  </si>
  <si>
    <t>БУ ХМАО-Югры "Сургутский центр социального обслуживания населения"</t>
  </si>
  <si>
    <t>Оборудование для реабилитации инвалидов с сенсорными и речевыми нарушениями
43</t>
  </si>
  <si>
    <t>Жилой модуль «Кухня» с кухонной мебелью, адаптированной к потребностям инвалидов и ассистивными устройствами, 1</t>
  </si>
  <si>
    <t>АУ ХМАО - Югры "Сургутский социально-оздоровительный центр"</t>
  </si>
  <si>
    <t>Силовой тренажер, 1шт.</t>
  </si>
  <si>
    <t>Ханты-Мансийский автономный округ-Югра (Депкультуры Югры</t>
  </si>
  <si>
    <t>БУ ХМАО - Югры "Центр народных промыслов и ремесел"</t>
  </si>
  <si>
    <t>Компьютеры, вспомогательные и альтернативные принадлежности для компьютеров,    4</t>
  </si>
  <si>
    <t>Программные средства специальные для мультимедийного представления, 2</t>
  </si>
  <si>
    <t xml:space="preserve">Средства для рисования и рукописи, 100 </t>
  </si>
  <si>
    <t>БУ ХМАО - Югры "Сургутский музыкально-драматический театр"</t>
  </si>
  <si>
    <t xml:space="preserve">Вспомогательные средства для обучения драматическому искусству и танцам, 10 </t>
  </si>
  <si>
    <t>Ханты-Мансийский автономный округ-Югра (Депобразования и молодежи Югры)</t>
  </si>
  <si>
    <t xml:space="preserve">КОУ  ХМАО -Югры "Леушинская  школа-интернат для обучающихся с ОВЗ" </t>
  </si>
  <si>
    <t>Аппаратно-программный комплекс биологической обратной связи, 1</t>
  </si>
  <si>
    <t>Геометрический мягкий конструктор, 7</t>
  </si>
  <si>
    <t>Аудиовизуальный комплекс, 1</t>
  </si>
  <si>
    <t>Набор детской мебели, 5</t>
  </si>
  <si>
    <t>Оборудование для песочной терапии, 20</t>
  </si>
  <si>
    <t>Наборы игрушек, 55</t>
  </si>
  <si>
    <t>Оборудование для сенсорной комнаты, 25</t>
  </si>
  <si>
    <t>Настольные игры (кубики,конструкторы, пазлы, домино, лото и т.д.), 60</t>
  </si>
  <si>
    <t>Средства для тренировки внимания, 50</t>
  </si>
  <si>
    <t>Шариковые бассейны, 2</t>
  </si>
  <si>
    <t>Средства обучения навыкам умозрительного восприятия, 50</t>
  </si>
  <si>
    <t>Зеркало для индивидуальной работы 15х22 см, 10</t>
  </si>
  <si>
    <t>Средства обучения последовательности действий, 6</t>
  </si>
  <si>
    <t>Инструменты для логопедического массажа, 2</t>
  </si>
  <si>
    <t>Наглядно-дидактический материал (пособия для диагностики и развития речи), 20</t>
  </si>
  <si>
    <t>Настенное зеркало для логопедических занятий, 3</t>
  </si>
  <si>
    <t>Синтезатор речи, 3</t>
  </si>
  <si>
    <t>Средства для обучения способности обращаться с деньгами, 10</t>
  </si>
  <si>
    <t>Средства обучения основам геометрии, 13</t>
  </si>
  <si>
    <t>Средства обучения способности различать время, 10</t>
  </si>
  <si>
    <t>Средства раннего обучения способности считать, 3</t>
  </si>
  <si>
    <t xml:space="preserve">     КОУ "Радужнинская школа для обучающихся с ограниченными возможностями здоровья"" </t>
  </si>
  <si>
    <t>Оборудование для песочных терапии, 46</t>
  </si>
  <si>
    <t>Оборудование для развития психофизиологических (психомоторных) качест, игровой деятельности, 92</t>
  </si>
  <si>
    <t>Оборудование для сенсорной комнаты, 33</t>
  </si>
  <si>
    <t>Геометрический мягкий конструктор, 22</t>
  </si>
  <si>
    <t>Рабочие материалы для коррекции, 208</t>
  </si>
  <si>
    <t>Набор детской мебели, 24</t>
  </si>
  <si>
    <t>Средства для тренировки внимания, 54</t>
  </si>
  <si>
    <t>Наборы игрушек, 176</t>
  </si>
  <si>
    <t>Средства для тренировки памяти, 3</t>
  </si>
  <si>
    <t>Настольные игры (кубики,конструкторы, пазлы, домино, лото и т.д.), 1240</t>
  </si>
  <si>
    <t>Средства обучения и развития способности принимать причину и следствие, 33</t>
  </si>
  <si>
    <t>Шариковые бассейны, 501</t>
  </si>
  <si>
    <t>Средства обучения навыкам индивидуально/дедуктивного мышления, 13</t>
  </si>
  <si>
    <t>Рабочее место для педагогической коррекции, 11</t>
  </si>
  <si>
    <t>Средства обучения навыкам умозрительного восприятия, 25</t>
  </si>
  <si>
    <t>Средства для кодирования и декадирования письменного текста, 53</t>
  </si>
  <si>
    <t>Средства обучения последовательности действий, 66</t>
  </si>
  <si>
    <t>Средства для обучения способности обращаться с деньгами, 4</t>
  </si>
  <si>
    <t>Средства обучения способности классифицировать, 264</t>
  </si>
  <si>
    <t>Средства для обучения основам геометрии, 11</t>
  </si>
  <si>
    <t>Средства обучения способности решать проблемы, 12</t>
  </si>
  <si>
    <t>Средства обучения пониманию измерения размеров и емкости, 17</t>
  </si>
  <si>
    <t xml:space="preserve">Тестовые методики.Тестовые методики для психологической диагностики и консультация,6 </t>
  </si>
  <si>
    <t>Средства обучения способности различать время, 16</t>
  </si>
  <si>
    <t>Средства раннего обучения способности считать, 9</t>
  </si>
  <si>
    <t>Тестовые методики для педагогической диагностики и консультирования, 24</t>
  </si>
  <si>
    <t>Ханты-Мансийский автономный округ - Югра (Депспорта Югры)</t>
  </si>
  <si>
    <t>БУ ХМАО - Югры  "Центр адаптивного спорта Югры"</t>
  </si>
  <si>
    <t>Спортивное оборудование и инвентарь универсального назначения включая мячи для различных спортивных игр, ракетки для различных спортивных игр, маты, гимнастическое оборудование, тренажер "Здоровье" и т.д., 50</t>
  </si>
  <si>
    <t>Беговые (роликовые) дорожки, 1</t>
  </si>
  <si>
    <t>Тренажеры для укрепления позвоночника, 4</t>
  </si>
  <si>
    <t>Аэробные тренажеры, 2</t>
  </si>
  <si>
    <t>Тренажеры для укрепления мышц бедра и голени, 2</t>
  </si>
  <si>
    <t>Велотренажер, 1</t>
  </si>
  <si>
    <t>Тренажеры для разработки нижних конечностей, 5</t>
  </si>
  <si>
    <t>Силовые тренажеры, 2</t>
  </si>
  <si>
    <t>Модули для перешагивания, 14</t>
  </si>
  <si>
    <t>Шведская стенка, 1</t>
  </si>
  <si>
    <t>Модули для подлезания, 2</t>
  </si>
  <si>
    <t>Объем средств, запланированных на проведение мероприятий по обучению специалистов, в 2021 году</t>
  </si>
  <si>
    <t>Доля средств субсидии из федерального бюджета, запланированных на проведение мероприятий по обучению специалистов, от общего объема необходимой в 2020 году субсидии из федерального бюджета, %</t>
  </si>
  <si>
    <t>название программы  обучения специалистов</t>
  </si>
  <si>
    <t>Ханты-Мансийский автономный округ - Югры (Депздрав Югры)</t>
  </si>
  <si>
    <t>повышение квалификации, профессиональная переподготовка</t>
  </si>
  <si>
    <t>Физическая терапия в комплексной реабилитации инвалидов и лиц с ограниченными возможностями</t>
  </si>
  <si>
    <t>врачи-травматологи-ортопеды, специалисты по медицинской реабилитации</t>
  </si>
  <si>
    <t>медсёстры стационаров</t>
  </si>
  <si>
    <t>Комплексная реабилитация инвалидов (детей-инвалидов)</t>
  </si>
  <si>
    <t>специалисты в области комплексной реабилитации</t>
  </si>
  <si>
    <t>Ханты-Мансийский автономный округ - Югры (Депкультура Югры)</t>
  </si>
  <si>
    <t>Работа с инвалидами (в том числе с расстройствами аутистического спектра)  в учреждениях культуры</t>
  </si>
  <si>
    <t>специалисты по организации культурно-досуговой деятельности</t>
  </si>
  <si>
    <t>Работа с гражданами с ограниченными возможностями здоровья в учреждениях культуры</t>
  </si>
  <si>
    <t>Ханты-Мансийский автономный округ - Югры (ДепобразованиеЮгры)</t>
  </si>
  <si>
    <t>Использование специальных методов и форм обучения в образовательном процессе при проведении мероприятий психолого-педагогической реабилитации</t>
  </si>
  <si>
    <t>педагоги, психологи</t>
  </si>
  <si>
    <t>Ханты-Мансийский автономный округ - Югры (Депспорта Югры)</t>
  </si>
  <si>
    <t xml:space="preserve">Адаптивная физическая культура и физическая реабилитация </t>
  </si>
  <si>
    <t>тренеры и инструкторы по адаптивной физкультуре и спорту</t>
  </si>
  <si>
    <t>Ханты-Мансийский автономный округ - Югры (Депсоцразвития Югры Югры)</t>
  </si>
  <si>
    <t>специалисты по комплексной реабилитации</t>
  </si>
  <si>
    <t>Итого:</t>
  </si>
  <si>
    <t>Практическое применение международной классификации функционирования (МКФ)</t>
  </si>
  <si>
    <t>врачи-реабилитологи, мед.сестры, логопеды, психологи, эрготерапевты, методисты и инструктора по ЛФК, физические терапевты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</si>
</sst>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0.0"/>
    <numFmt numFmtId="169" formatCode="#,##0.0"/>
    <numFmt numFmtId="170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7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/>
    <xf numFmtId="0" fontId="9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0" xfId="0" applyFont="1"/>
    <xf numFmtId="0" fontId="7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/>
    <xf numFmtId="0" fontId="2" fillId="0" borderId="6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/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8" fillId="0" borderId="8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3" fillId="0" borderId="3" xfId="0" applyFont="1" applyBorder="1" applyAlignment="1">
      <alignment horizontal="center" vertical="top" wrapText="1"/>
    </xf>
    <xf numFmtId="0" fontId="0" fillId="0" borderId="1" xfId="0" applyFill="1" applyBorder="1" applyAlignment="1"/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/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13" xfId="0" applyFont="1" applyBorder="1" applyAlignment="1">
      <alignment horizontal="justify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vertical="center" wrapText="1"/>
    </xf>
    <xf numFmtId="170" fontId="7" fillId="0" borderId="1" xfId="0" applyNumberFormat="1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/>
    </xf>
    <xf numFmtId="0" fontId="7" fillId="0" borderId="19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/>
    </xf>
    <xf numFmtId="0" fontId="6" fillId="2" borderId="19" xfId="0" applyFont="1" applyFill="1" applyBorder="1" applyAlignment="1">
      <alignment vertical="center" wrapText="1"/>
    </xf>
    <xf numFmtId="4" fontId="7" fillId="2" borderId="19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7" fillId="2" borderId="19" xfId="0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vertical="center" wrapText="1"/>
    </xf>
    <xf numFmtId="170" fontId="7" fillId="0" borderId="19" xfId="0" applyNumberFormat="1" applyFont="1" applyFill="1" applyBorder="1" applyAlignment="1">
      <alignment vertical="center" wrapText="1"/>
    </xf>
    <xf numFmtId="0" fontId="7" fillId="0" borderId="21" xfId="0" applyFont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168" fontId="7" fillId="2" borderId="1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13" fillId="2" borderId="6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169" fontId="7" fillId="0" borderId="6" xfId="0" applyNumberFormat="1" applyFont="1" applyBorder="1" applyAlignment="1">
      <alignment horizontal="center" vertical="top" wrapText="1"/>
    </xf>
    <xf numFmtId="169" fontId="7" fillId="0" borderId="8" xfId="0" applyNumberFormat="1" applyFont="1" applyBorder="1" applyAlignment="1">
      <alignment horizontal="center" vertical="top" wrapText="1"/>
    </xf>
    <xf numFmtId="169" fontId="7" fillId="0" borderId="7" xfId="0" applyNumberFormat="1" applyFont="1" applyBorder="1" applyAlignment="1">
      <alignment horizontal="center" vertical="top" wrapText="1"/>
    </xf>
    <xf numFmtId="169" fontId="7" fillId="0" borderId="18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53"/>
  <sheetViews>
    <sheetView zoomScale="90" zoomScaleNormal="90" workbookViewId="0">
      <selection activeCell="J7" sqref="J7:J12"/>
    </sheetView>
  </sheetViews>
  <sheetFormatPr defaultRowHeight="15" x14ac:dyDescent="0.25"/>
  <cols>
    <col min="1" max="1" width="10.7109375" customWidth="1"/>
    <col min="2" max="4" width="18" customWidth="1"/>
    <col min="5" max="5" width="16.140625" customWidth="1"/>
    <col min="6" max="7" width="15.85546875" customWidth="1"/>
    <col min="8" max="8" width="15" customWidth="1"/>
    <col min="9" max="10" width="15.7109375" customWidth="1"/>
    <col min="11" max="11" width="17.42578125" customWidth="1"/>
    <col min="12" max="12" width="10.7109375" style="5" customWidth="1"/>
    <col min="13" max="13" width="13.28515625" style="5" customWidth="1"/>
    <col min="14" max="14" width="13" style="5" customWidth="1"/>
    <col min="15" max="15" width="10.7109375" style="5" customWidth="1"/>
    <col min="16" max="16" width="13.28515625" customWidth="1"/>
    <col min="17" max="17" width="13" customWidth="1"/>
  </cols>
  <sheetData>
    <row r="1" spans="1:18" ht="4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8" ht="30" customHeight="1" x14ac:dyDescent="0.25"/>
    <row r="3" spans="1:18" ht="37.5" customHeight="1" x14ac:dyDescent="0.25">
      <c r="A3" s="19" t="s">
        <v>1</v>
      </c>
      <c r="B3" s="16" t="s">
        <v>2</v>
      </c>
      <c r="C3" s="16" t="s">
        <v>3</v>
      </c>
      <c r="D3" s="16" t="s">
        <v>4</v>
      </c>
      <c r="E3" s="27" t="s">
        <v>5</v>
      </c>
      <c r="F3" s="27" t="s">
        <v>6</v>
      </c>
      <c r="G3" s="16" t="s">
        <v>7</v>
      </c>
      <c r="H3" s="27" t="s">
        <v>8</v>
      </c>
      <c r="I3" s="27" t="s">
        <v>9</v>
      </c>
      <c r="J3" s="16" t="s">
        <v>10</v>
      </c>
      <c r="K3" s="19" t="s">
        <v>11</v>
      </c>
      <c r="L3" s="21" t="s">
        <v>12</v>
      </c>
      <c r="M3" s="21"/>
      <c r="N3" s="21"/>
      <c r="O3" s="14" t="s">
        <v>13</v>
      </c>
      <c r="P3" s="14"/>
      <c r="Q3" s="14"/>
    </row>
    <row r="4" spans="1:18" ht="56.25" customHeight="1" x14ac:dyDescent="0.25">
      <c r="A4" s="20"/>
      <c r="B4" s="25"/>
      <c r="C4" s="17"/>
      <c r="D4" s="17"/>
      <c r="E4" s="28"/>
      <c r="F4" s="28"/>
      <c r="G4" s="17"/>
      <c r="H4" s="28"/>
      <c r="I4" s="28"/>
      <c r="J4" s="17"/>
      <c r="K4" s="20"/>
      <c r="L4" s="22"/>
      <c r="M4" s="22"/>
      <c r="N4" s="22"/>
      <c r="O4" s="15"/>
      <c r="P4" s="15"/>
      <c r="Q4" s="15"/>
    </row>
    <row r="5" spans="1:18" ht="134.25" customHeight="1" x14ac:dyDescent="0.25">
      <c r="A5" s="20"/>
      <c r="B5" s="26"/>
      <c r="C5" s="18"/>
      <c r="D5" s="18"/>
      <c r="E5" s="29"/>
      <c r="F5" s="29"/>
      <c r="G5" s="18"/>
      <c r="H5" s="29"/>
      <c r="I5" s="29"/>
      <c r="J5" s="18"/>
      <c r="K5" s="20"/>
      <c r="L5" s="8" t="s">
        <v>14</v>
      </c>
      <c r="M5" s="8" t="s">
        <v>15</v>
      </c>
      <c r="N5" s="8" t="s">
        <v>16</v>
      </c>
      <c r="O5" s="8" t="s">
        <v>14</v>
      </c>
      <c r="P5" s="8" t="s">
        <v>15</v>
      </c>
      <c r="Q5" s="8" t="s">
        <v>17</v>
      </c>
    </row>
    <row r="6" spans="1:18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</row>
    <row r="7" spans="1:18" ht="177.75" customHeight="1" x14ac:dyDescent="0.25">
      <c r="A7" s="172" t="s">
        <v>86</v>
      </c>
      <c r="B7" s="172">
        <v>13276</v>
      </c>
      <c r="C7" s="172">
        <v>30</v>
      </c>
      <c r="D7" s="172">
        <v>30977.3</v>
      </c>
      <c r="E7" s="172">
        <v>1029.4000000000001</v>
      </c>
      <c r="F7" s="172">
        <v>7.7</v>
      </c>
      <c r="G7" s="172">
        <v>2401.8000000000002</v>
      </c>
      <c r="H7" s="172">
        <v>57.6</v>
      </c>
      <c r="I7" s="172">
        <v>0.4</v>
      </c>
      <c r="J7" s="172">
        <v>134.4</v>
      </c>
      <c r="K7" s="56" t="s">
        <v>87</v>
      </c>
      <c r="L7" s="53">
        <v>0</v>
      </c>
      <c r="M7" s="54" t="s">
        <v>89</v>
      </c>
      <c r="N7" s="53">
        <v>240</v>
      </c>
      <c r="O7" s="53">
        <v>0</v>
      </c>
      <c r="P7" s="54" t="s">
        <v>97</v>
      </c>
      <c r="Q7" s="53">
        <v>16</v>
      </c>
    </row>
    <row r="8" spans="1:18" ht="177.75" customHeight="1" x14ac:dyDescent="0.2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57"/>
      <c r="L8" s="53">
        <v>0</v>
      </c>
      <c r="M8" s="54" t="s">
        <v>90</v>
      </c>
      <c r="N8" s="53">
        <v>300</v>
      </c>
      <c r="O8" s="53" t="s">
        <v>98</v>
      </c>
      <c r="P8" s="54" t="s">
        <v>98</v>
      </c>
      <c r="Q8" s="53" t="s">
        <v>98</v>
      </c>
      <c r="R8" s="59"/>
    </row>
    <row r="9" spans="1:18" ht="177.75" customHeight="1" x14ac:dyDescent="0.2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52" t="s">
        <v>91</v>
      </c>
      <c r="L9" s="53">
        <v>0</v>
      </c>
      <c r="M9" s="54" t="s">
        <v>89</v>
      </c>
      <c r="N9" s="53">
        <v>240</v>
      </c>
      <c r="O9" s="53" t="s">
        <v>98</v>
      </c>
      <c r="P9" s="54" t="s">
        <v>98</v>
      </c>
      <c r="Q9" s="53" t="s">
        <v>98</v>
      </c>
    </row>
    <row r="10" spans="1:18" ht="177.75" customHeight="1" x14ac:dyDescent="0.2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56" t="s">
        <v>92</v>
      </c>
      <c r="L10" s="53">
        <v>0</v>
      </c>
      <c r="M10" s="54" t="s">
        <v>93</v>
      </c>
      <c r="N10" s="53">
        <v>240</v>
      </c>
      <c r="O10" s="53">
        <v>0</v>
      </c>
      <c r="P10" s="54" t="s">
        <v>94</v>
      </c>
      <c r="Q10" s="53">
        <v>16</v>
      </c>
    </row>
    <row r="11" spans="1:18" ht="177.75" customHeight="1" x14ac:dyDescent="0.2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58"/>
      <c r="L11" s="53">
        <v>0</v>
      </c>
      <c r="M11" s="54" t="s">
        <v>95</v>
      </c>
      <c r="N11" s="53">
        <v>300</v>
      </c>
      <c r="O11" s="53" t="s">
        <v>98</v>
      </c>
      <c r="P11" s="54" t="s">
        <v>98</v>
      </c>
      <c r="Q11" s="53" t="s">
        <v>98</v>
      </c>
    </row>
    <row r="12" spans="1:18" ht="177.75" customHeight="1" x14ac:dyDescent="0.2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57"/>
      <c r="L12" s="53">
        <v>0</v>
      </c>
      <c r="M12" s="54" t="s">
        <v>96</v>
      </c>
      <c r="N12" s="53">
        <v>370</v>
      </c>
      <c r="O12" s="53" t="s">
        <v>98</v>
      </c>
      <c r="P12" s="54" t="s">
        <v>98</v>
      </c>
      <c r="Q12" s="53" t="s">
        <v>98</v>
      </c>
    </row>
    <row r="13" spans="1:18" s="5" customFormat="1" ht="22.5" customHeight="1" x14ac:dyDescent="0.25">
      <c r="A13" s="12" t="s">
        <v>18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8" x14ac:dyDescent="0.25">
      <c r="L14"/>
      <c r="M14"/>
      <c r="N14"/>
      <c r="O14"/>
    </row>
    <row r="15" spans="1:18" x14ac:dyDescent="0.25">
      <c r="L15"/>
      <c r="M15"/>
      <c r="N15"/>
      <c r="O15"/>
    </row>
    <row r="16" spans="1:18" x14ac:dyDescent="0.25">
      <c r="L16"/>
      <c r="M16"/>
      <c r="N16"/>
      <c r="O16"/>
    </row>
    <row r="17" spans="12:15" x14ac:dyDescent="0.25">
      <c r="L17"/>
      <c r="M17"/>
      <c r="N17"/>
      <c r="O17"/>
    </row>
    <row r="18" spans="12:15" x14ac:dyDescent="0.25">
      <c r="L18"/>
      <c r="M18"/>
      <c r="N18"/>
      <c r="O18"/>
    </row>
    <row r="19" spans="12:15" x14ac:dyDescent="0.25">
      <c r="L19"/>
      <c r="M19"/>
      <c r="N19"/>
      <c r="O19"/>
    </row>
    <row r="20" spans="12:15" x14ac:dyDescent="0.25">
      <c r="L20"/>
      <c r="M20"/>
      <c r="N20"/>
      <c r="O20"/>
    </row>
    <row r="21" spans="12:15" x14ac:dyDescent="0.25">
      <c r="L21"/>
      <c r="M21"/>
      <c r="N21"/>
      <c r="O21"/>
    </row>
    <row r="22" spans="12:15" x14ac:dyDescent="0.25">
      <c r="L22"/>
      <c r="M22"/>
      <c r="N22"/>
      <c r="O22"/>
    </row>
    <row r="23" spans="12:15" x14ac:dyDescent="0.25">
      <c r="L23"/>
      <c r="M23"/>
      <c r="N23"/>
      <c r="O23"/>
    </row>
    <row r="24" spans="12:15" x14ac:dyDescent="0.25">
      <c r="L24"/>
      <c r="M24"/>
      <c r="N24"/>
      <c r="O24"/>
    </row>
    <row r="25" spans="12:15" x14ac:dyDescent="0.25">
      <c r="L25"/>
      <c r="M25"/>
      <c r="N25"/>
      <c r="O25"/>
    </row>
    <row r="26" spans="12:15" x14ac:dyDescent="0.25">
      <c r="L26"/>
      <c r="M26"/>
      <c r="N26"/>
      <c r="O26"/>
    </row>
    <row r="27" spans="12:15" x14ac:dyDescent="0.25">
      <c r="L27"/>
      <c r="M27"/>
      <c r="N27"/>
      <c r="O27"/>
    </row>
    <row r="28" spans="12:15" x14ac:dyDescent="0.25">
      <c r="L28"/>
      <c r="M28"/>
      <c r="N28"/>
      <c r="O28"/>
    </row>
    <row r="29" spans="12:15" x14ac:dyDescent="0.25">
      <c r="L29"/>
      <c r="M29"/>
      <c r="N29"/>
      <c r="O29"/>
    </row>
    <row r="30" spans="12:15" x14ac:dyDescent="0.25">
      <c r="L30"/>
      <c r="M30"/>
      <c r="N30"/>
      <c r="O30"/>
    </row>
    <row r="31" spans="12:15" x14ac:dyDescent="0.25">
      <c r="L31"/>
      <c r="M31"/>
      <c r="N31"/>
      <c r="O31"/>
    </row>
    <row r="32" spans="12:15" x14ac:dyDescent="0.25">
      <c r="L32"/>
      <c r="M32"/>
      <c r="N32"/>
      <c r="O32"/>
    </row>
    <row r="33" spans="12:15" x14ac:dyDescent="0.25">
      <c r="L33"/>
      <c r="M33"/>
      <c r="N33"/>
      <c r="O33"/>
    </row>
    <row r="34" spans="12:15" x14ac:dyDescent="0.25">
      <c r="L34"/>
      <c r="M34"/>
      <c r="N34"/>
      <c r="O34"/>
    </row>
    <row r="35" spans="12:15" x14ac:dyDescent="0.25">
      <c r="L35"/>
      <c r="M35"/>
      <c r="N35"/>
      <c r="O35"/>
    </row>
    <row r="36" spans="12:15" x14ac:dyDescent="0.25">
      <c r="L36"/>
      <c r="M36"/>
      <c r="N36"/>
      <c r="O36"/>
    </row>
    <row r="37" spans="12:15" x14ac:dyDescent="0.25">
      <c r="L37"/>
      <c r="M37"/>
      <c r="N37"/>
      <c r="O37"/>
    </row>
    <row r="38" spans="12:15" x14ac:dyDescent="0.25">
      <c r="L38"/>
      <c r="M38"/>
      <c r="N38"/>
      <c r="O38"/>
    </row>
    <row r="39" spans="12:15" x14ac:dyDescent="0.25">
      <c r="L39"/>
      <c r="M39"/>
      <c r="N39"/>
      <c r="O39"/>
    </row>
    <row r="40" spans="12:15" x14ac:dyDescent="0.25">
      <c r="L40"/>
      <c r="M40"/>
      <c r="N40"/>
      <c r="O40"/>
    </row>
    <row r="41" spans="12:15" x14ac:dyDescent="0.25">
      <c r="L41"/>
      <c r="M41"/>
      <c r="N41"/>
      <c r="O41"/>
    </row>
    <row r="42" spans="12:15" x14ac:dyDescent="0.25">
      <c r="L42"/>
      <c r="M42"/>
      <c r="N42"/>
      <c r="O42"/>
    </row>
    <row r="43" spans="12:15" x14ac:dyDescent="0.25">
      <c r="L43"/>
      <c r="M43"/>
      <c r="N43"/>
      <c r="O43"/>
    </row>
    <row r="44" spans="12:15" x14ac:dyDescent="0.25">
      <c r="L44"/>
      <c r="M44"/>
      <c r="N44"/>
      <c r="O44"/>
    </row>
    <row r="45" spans="12:15" x14ac:dyDescent="0.25">
      <c r="L45"/>
      <c r="M45"/>
      <c r="N45"/>
      <c r="O45"/>
    </row>
    <row r="46" spans="12:15" x14ac:dyDescent="0.25">
      <c r="L46"/>
      <c r="M46"/>
      <c r="N46"/>
      <c r="O46"/>
    </row>
    <row r="47" spans="12:15" x14ac:dyDescent="0.25">
      <c r="L47"/>
      <c r="M47"/>
      <c r="N47"/>
      <c r="O47"/>
    </row>
    <row r="48" spans="12:15" x14ac:dyDescent="0.25">
      <c r="L48"/>
      <c r="M48"/>
      <c r="N48"/>
      <c r="O48"/>
    </row>
    <row r="49" spans="12:15" x14ac:dyDescent="0.25">
      <c r="L49"/>
      <c r="M49"/>
      <c r="N49"/>
      <c r="O49"/>
    </row>
    <row r="50" spans="12:15" x14ac:dyDescent="0.25">
      <c r="L50"/>
      <c r="M50"/>
      <c r="N50"/>
      <c r="O50"/>
    </row>
    <row r="51" spans="12:15" x14ac:dyDescent="0.25">
      <c r="L51"/>
      <c r="M51"/>
      <c r="N51"/>
      <c r="O51"/>
    </row>
    <row r="52" spans="12:15" x14ac:dyDescent="0.25">
      <c r="L52"/>
      <c r="M52"/>
      <c r="N52"/>
      <c r="O52"/>
    </row>
    <row r="53" spans="12:15" x14ac:dyDescent="0.25">
      <c r="L53"/>
      <c r="M53"/>
      <c r="N53"/>
      <c r="O53"/>
    </row>
  </sheetData>
  <mergeCells count="26">
    <mergeCell ref="K7:K8"/>
    <mergeCell ref="K10:K12"/>
    <mergeCell ref="A7:A12"/>
    <mergeCell ref="B7:B12"/>
    <mergeCell ref="C7:C12"/>
    <mergeCell ref="D7:D12"/>
    <mergeCell ref="E7:E12"/>
    <mergeCell ref="F7:F12"/>
    <mergeCell ref="G7:G12"/>
    <mergeCell ref="H7:H12"/>
    <mergeCell ref="I7:I12"/>
    <mergeCell ref="J7:J12"/>
    <mergeCell ref="O3:Q4"/>
    <mergeCell ref="J3:J5"/>
    <mergeCell ref="K3:K5"/>
    <mergeCell ref="L3:N4"/>
    <mergeCell ref="A1:Q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J100"/>
  <sheetViews>
    <sheetView tabSelected="1" view="pageBreakPreview" zoomScaleNormal="100" zoomScaleSheetLayoutView="100" workbookViewId="0">
      <selection activeCell="H7" sqref="H7:H59"/>
    </sheetView>
  </sheetViews>
  <sheetFormatPr defaultRowHeight="15.75" x14ac:dyDescent="0.25"/>
  <cols>
    <col min="1" max="1" width="10.7109375" style="68" customWidth="1"/>
    <col min="2" max="4" width="18" style="68" customWidth="1"/>
    <col min="5" max="5" width="16.140625" style="68" customWidth="1"/>
    <col min="6" max="7" width="15.85546875" style="68" customWidth="1"/>
    <col min="8" max="8" width="15" style="68" customWidth="1"/>
    <col min="9" max="10" width="15.7109375" style="68" customWidth="1"/>
    <col min="11" max="11" width="17.42578125" style="68" customWidth="1"/>
    <col min="12" max="12" width="10.7109375" style="68" customWidth="1"/>
    <col min="13" max="13" width="13.28515625" style="68" customWidth="1"/>
    <col min="14" max="14" width="13" style="68" customWidth="1"/>
    <col min="15" max="15" width="13.7109375" style="68" customWidth="1"/>
    <col min="16" max="17" width="13.85546875" style="68" customWidth="1"/>
    <col min="18" max="18" width="13.7109375" style="68" customWidth="1"/>
    <col min="19" max="19" width="14.5703125" style="68" customWidth="1"/>
    <col min="20" max="20" width="15.28515625" style="68" customWidth="1"/>
    <col min="21" max="21" width="14" style="68" customWidth="1"/>
    <col min="22" max="22" width="33" style="68" customWidth="1"/>
    <col min="23" max="23" width="13.140625" style="68" customWidth="1"/>
    <col min="24" max="24" width="13.28515625" style="68" customWidth="1"/>
    <col min="25" max="25" width="23.140625" style="68" customWidth="1"/>
    <col min="26" max="27" width="13.28515625" style="68" customWidth="1"/>
    <col min="28" max="28" width="14.5703125" style="68" customWidth="1"/>
    <col min="29" max="29" width="13.140625" style="68" customWidth="1"/>
    <col min="30" max="30" width="13" style="68" customWidth="1"/>
    <col min="31" max="31" width="14.85546875" style="68" customWidth="1"/>
    <col min="32" max="32" width="14" style="68" customWidth="1"/>
    <col min="33" max="33" width="13.28515625" style="68" customWidth="1"/>
    <col min="34" max="34" width="14.5703125" style="68" customWidth="1"/>
    <col min="35" max="35" width="13.140625" style="68" customWidth="1"/>
    <col min="36" max="16384" width="9.140625" style="68"/>
  </cols>
  <sheetData>
    <row r="1" spans="1:36" ht="65.25" customHeight="1" x14ac:dyDescent="0.25">
      <c r="A1" s="66" t="s">
        <v>105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2" spans="1:36" ht="30" customHeight="1" thickBot="1" x14ac:dyDescent="0.3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</row>
    <row r="3" spans="1:36" ht="37.5" customHeight="1" x14ac:dyDescent="0.25">
      <c r="A3" s="70" t="s">
        <v>1</v>
      </c>
      <c r="B3" s="71" t="s">
        <v>2</v>
      </c>
      <c r="C3" s="71" t="s">
        <v>3</v>
      </c>
      <c r="D3" s="71" t="s">
        <v>4</v>
      </c>
      <c r="E3" s="72" t="s">
        <v>19</v>
      </c>
      <c r="F3" s="72" t="s">
        <v>20</v>
      </c>
      <c r="G3" s="71" t="s">
        <v>21</v>
      </c>
      <c r="H3" s="72" t="s">
        <v>22</v>
      </c>
      <c r="I3" s="72" t="s">
        <v>23</v>
      </c>
      <c r="J3" s="71" t="s">
        <v>24</v>
      </c>
      <c r="K3" s="72" t="s">
        <v>11</v>
      </c>
      <c r="L3" s="71" t="s">
        <v>25</v>
      </c>
      <c r="M3" s="71"/>
      <c r="N3" s="71"/>
      <c r="O3" s="71" t="s">
        <v>26</v>
      </c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3"/>
      <c r="AJ3" s="74"/>
    </row>
    <row r="4" spans="1:36" ht="56.25" customHeight="1" x14ac:dyDescent="0.25">
      <c r="A4" s="75"/>
      <c r="B4" s="76"/>
      <c r="C4" s="76"/>
      <c r="D4" s="76"/>
      <c r="E4" s="67"/>
      <c r="F4" s="67"/>
      <c r="G4" s="76"/>
      <c r="H4" s="67"/>
      <c r="I4" s="67"/>
      <c r="J4" s="76"/>
      <c r="K4" s="67"/>
      <c r="L4" s="77"/>
      <c r="M4" s="77"/>
      <c r="N4" s="77"/>
      <c r="O4" s="78" t="s">
        <v>27</v>
      </c>
      <c r="P4" s="78"/>
      <c r="Q4" s="78"/>
      <c r="R4" s="78" t="s">
        <v>28</v>
      </c>
      <c r="S4" s="78"/>
      <c r="T4" s="78"/>
      <c r="U4" s="78" t="s">
        <v>29</v>
      </c>
      <c r="V4" s="77"/>
      <c r="W4" s="77"/>
      <c r="X4" s="78" t="s">
        <v>30</v>
      </c>
      <c r="Y4" s="77"/>
      <c r="Z4" s="77"/>
      <c r="AA4" s="78" t="s">
        <v>31</v>
      </c>
      <c r="AB4" s="78"/>
      <c r="AC4" s="78"/>
      <c r="AD4" s="78" t="s">
        <v>32</v>
      </c>
      <c r="AE4" s="78"/>
      <c r="AF4" s="78"/>
      <c r="AG4" s="78" t="s">
        <v>33</v>
      </c>
      <c r="AH4" s="77"/>
      <c r="AI4" s="79"/>
      <c r="AJ4" s="74"/>
    </row>
    <row r="5" spans="1:36" ht="247.5" customHeight="1" x14ac:dyDescent="0.25">
      <c r="A5" s="75"/>
      <c r="B5" s="76"/>
      <c r="C5" s="76"/>
      <c r="D5" s="76"/>
      <c r="E5" s="67"/>
      <c r="F5" s="67"/>
      <c r="G5" s="76"/>
      <c r="H5" s="67"/>
      <c r="I5" s="67"/>
      <c r="J5" s="76"/>
      <c r="K5" s="67"/>
      <c r="L5" s="64" t="s">
        <v>14</v>
      </c>
      <c r="M5" s="64" t="s">
        <v>34</v>
      </c>
      <c r="N5" s="80" t="s">
        <v>35</v>
      </c>
      <c r="O5" s="64" t="s">
        <v>36</v>
      </c>
      <c r="P5" s="64" t="s">
        <v>37</v>
      </c>
      <c r="Q5" s="80" t="s">
        <v>38</v>
      </c>
      <c r="R5" s="64" t="s">
        <v>36</v>
      </c>
      <c r="S5" s="64" t="s">
        <v>37</v>
      </c>
      <c r="T5" s="80" t="s">
        <v>38</v>
      </c>
      <c r="U5" s="64" t="s">
        <v>36</v>
      </c>
      <c r="V5" s="64" t="s">
        <v>37</v>
      </c>
      <c r="W5" s="80" t="s">
        <v>38</v>
      </c>
      <c r="X5" s="64" t="s">
        <v>36</v>
      </c>
      <c r="Y5" s="64" t="s">
        <v>37</v>
      </c>
      <c r="Z5" s="80" t="s">
        <v>38</v>
      </c>
      <c r="AA5" s="64" t="s">
        <v>36</v>
      </c>
      <c r="AB5" s="64" t="s">
        <v>37</v>
      </c>
      <c r="AC5" s="80" t="s">
        <v>38</v>
      </c>
      <c r="AD5" s="64" t="s">
        <v>36</v>
      </c>
      <c r="AE5" s="64" t="s">
        <v>37</v>
      </c>
      <c r="AF5" s="80" t="s">
        <v>38</v>
      </c>
      <c r="AG5" s="64" t="s">
        <v>36</v>
      </c>
      <c r="AH5" s="64" t="s">
        <v>37</v>
      </c>
      <c r="AI5" s="81" t="s">
        <v>38</v>
      </c>
      <c r="AJ5" s="74"/>
    </row>
    <row r="6" spans="1:36" x14ac:dyDescent="0.25">
      <c r="A6" s="82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  <c r="I6" s="60">
        <v>9</v>
      </c>
      <c r="J6" s="60">
        <v>10</v>
      </c>
      <c r="K6" s="60">
        <v>11</v>
      </c>
      <c r="L6" s="60">
        <v>12</v>
      </c>
      <c r="M6" s="60">
        <v>13</v>
      </c>
      <c r="N6" s="60">
        <v>14</v>
      </c>
      <c r="O6" s="60">
        <v>15</v>
      </c>
      <c r="P6" s="60">
        <v>16</v>
      </c>
      <c r="Q6" s="60">
        <v>17</v>
      </c>
      <c r="R6" s="60">
        <v>18</v>
      </c>
      <c r="S6" s="60">
        <v>19</v>
      </c>
      <c r="T6" s="60">
        <v>20</v>
      </c>
      <c r="U6" s="60">
        <v>21</v>
      </c>
      <c r="V6" s="60">
        <v>22</v>
      </c>
      <c r="W6" s="60">
        <v>23</v>
      </c>
      <c r="X6" s="60">
        <v>24</v>
      </c>
      <c r="Y6" s="60">
        <v>25</v>
      </c>
      <c r="Z6" s="60">
        <v>26</v>
      </c>
      <c r="AA6" s="60">
        <v>27</v>
      </c>
      <c r="AB6" s="60">
        <v>28</v>
      </c>
      <c r="AC6" s="60">
        <v>29</v>
      </c>
      <c r="AD6" s="60">
        <v>30</v>
      </c>
      <c r="AE6" s="60">
        <v>31</v>
      </c>
      <c r="AF6" s="60">
        <v>32</v>
      </c>
      <c r="AG6" s="60">
        <v>33</v>
      </c>
      <c r="AH6" s="60">
        <v>34</v>
      </c>
      <c r="AI6" s="83">
        <v>35</v>
      </c>
      <c r="AJ6" s="74"/>
    </row>
    <row r="7" spans="1:36" ht="177" customHeight="1" x14ac:dyDescent="0.25">
      <c r="A7" s="84" t="s">
        <v>107</v>
      </c>
      <c r="B7" s="152">
        <v>13276</v>
      </c>
      <c r="C7" s="153">
        <v>30</v>
      </c>
      <c r="D7" s="153">
        <v>30977.3</v>
      </c>
      <c r="E7" s="153">
        <v>7384.2</v>
      </c>
      <c r="F7" s="153">
        <v>55</v>
      </c>
      <c r="G7" s="153">
        <v>17229.810000000001</v>
      </c>
      <c r="H7" s="154">
        <v>0</v>
      </c>
      <c r="I7" s="154">
        <v>0</v>
      </c>
      <c r="J7" s="154">
        <v>0</v>
      </c>
      <c r="K7" s="85" t="s">
        <v>108</v>
      </c>
      <c r="L7" s="86"/>
      <c r="M7" s="86"/>
      <c r="N7" s="86"/>
      <c r="O7" s="87"/>
      <c r="P7" s="88" t="s">
        <v>109</v>
      </c>
      <c r="Q7" s="87">
        <v>4.5</v>
      </c>
      <c r="R7" s="87"/>
      <c r="S7" s="87" t="s">
        <v>110</v>
      </c>
      <c r="T7" s="87">
        <v>2</v>
      </c>
      <c r="U7" s="87"/>
      <c r="V7" s="87" t="s">
        <v>111</v>
      </c>
      <c r="W7" s="87">
        <v>10</v>
      </c>
      <c r="X7" s="87"/>
      <c r="Y7" s="87"/>
      <c r="Z7" s="87"/>
      <c r="AA7" s="87"/>
      <c r="AB7" s="87" t="s">
        <v>112</v>
      </c>
      <c r="AC7" s="87">
        <v>95.52</v>
      </c>
      <c r="AD7" s="87"/>
      <c r="AE7" s="87"/>
      <c r="AF7" s="87"/>
      <c r="AG7" s="87"/>
      <c r="AH7" s="87"/>
      <c r="AI7" s="89"/>
      <c r="AJ7" s="74"/>
    </row>
    <row r="8" spans="1:36" ht="88.5" customHeight="1" x14ac:dyDescent="0.25">
      <c r="A8" s="84"/>
      <c r="B8" s="155"/>
      <c r="C8" s="156"/>
      <c r="D8" s="156"/>
      <c r="E8" s="156"/>
      <c r="F8" s="156"/>
      <c r="G8" s="156"/>
      <c r="H8" s="157"/>
      <c r="I8" s="157"/>
      <c r="J8" s="157"/>
      <c r="K8" s="85"/>
      <c r="L8" s="86"/>
      <c r="M8" s="86"/>
      <c r="N8" s="86"/>
      <c r="O8" s="87"/>
      <c r="P8" s="88" t="s">
        <v>113</v>
      </c>
      <c r="Q8" s="87">
        <v>2</v>
      </c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9"/>
      <c r="AJ8" s="74"/>
    </row>
    <row r="9" spans="1:36" ht="217.5" customHeight="1" x14ac:dyDescent="0.25">
      <c r="A9" s="84"/>
      <c r="B9" s="155"/>
      <c r="C9" s="156"/>
      <c r="D9" s="156"/>
      <c r="E9" s="156"/>
      <c r="F9" s="156"/>
      <c r="G9" s="156"/>
      <c r="H9" s="157"/>
      <c r="I9" s="157"/>
      <c r="J9" s="157"/>
      <c r="K9" s="80" t="s">
        <v>114</v>
      </c>
      <c r="L9" s="86"/>
      <c r="M9" s="86"/>
      <c r="N9" s="86"/>
      <c r="O9" s="87"/>
      <c r="P9" s="88" t="s">
        <v>88</v>
      </c>
      <c r="Q9" s="87">
        <v>240</v>
      </c>
      <c r="R9" s="87"/>
      <c r="S9" s="87"/>
      <c r="T9" s="87"/>
      <c r="U9" s="87"/>
      <c r="V9" s="87" t="s">
        <v>115</v>
      </c>
      <c r="W9" s="87">
        <v>150</v>
      </c>
      <c r="X9" s="87"/>
      <c r="Y9" s="87" t="s">
        <v>116</v>
      </c>
      <c r="Z9" s="87">
        <v>60</v>
      </c>
      <c r="AA9" s="87"/>
      <c r="AB9" s="87"/>
      <c r="AC9" s="87"/>
      <c r="AD9" s="87"/>
      <c r="AE9" s="87" t="s">
        <v>117</v>
      </c>
      <c r="AF9" s="87">
        <v>132.86000000000001</v>
      </c>
      <c r="AG9" s="87"/>
      <c r="AH9" s="87" t="s">
        <v>118</v>
      </c>
      <c r="AI9" s="89">
        <v>60</v>
      </c>
      <c r="AJ9" s="74"/>
    </row>
    <row r="10" spans="1:36" ht="128.25" customHeight="1" x14ac:dyDescent="0.25">
      <c r="A10" s="84"/>
      <c r="B10" s="155"/>
      <c r="C10" s="156"/>
      <c r="D10" s="156"/>
      <c r="E10" s="156"/>
      <c r="F10" s="156"/>
      <c r="G10" s="156"/>
      <c r="H10" s="157"/>
      <c r="I10" s="157"/>
      <c r="J10" s="157"/>
      <c r="K10" s="85" t="s">
        <v>119</v>
      </c>
      <c r="L10" s="86"/>
      <c r="M10" s="86"/>
      <c r="N10" s="86"/>
      <c r="O10" s="87"/>
      <c r="P10" s="88"/>
      <c r="Q10" s="87"/>
      <c r="R10" s="87"/>
      <c r="S10" s="87" t="s">
        <v>120</v>
      </c>
      <c r="T10" s="87">
        <v>20</v>
      </c>
      <c r="U10" s="87"/>
      <c r="V10" s="87"/>
      <c r="W10" s="87"/>
      <c r="X10" s="87"/>
      <c r="Y10" s="87" t="s">
        <v>121</v>
      </c>
      <c r="Z10" s="87">
        <v>3</v>
      </c>
      <c r="AA10" s="87"/>
      <c r="AB10" s="87" t="s">
        <v>122</v>
      </c>
      <c r="AC10" s="87">
        <v>15</v>
      </c>
      <c r="AD10" s="87"/>
      <c r="AE10" s="87" t="s">
        <v>123</v>
      </c>
      <c r="AF10" s="87">
        <v>20</v>
      </c>
      <c r="AG10" s="87"/>
      <c r="AH10" s="87"/>
      <c r="AI10" s="89"/>
      <c r="AJ10" s="74"/>
    </row>
    <row r="11" spans="1:36" ht="148.5" customHeight="1" x14ac:dyDescent="0.25">
      <c r="A11" s="84"/>
      <c r="B11" s="155"/>
      <c r="C11" s="156"/>
      <c r="D11" s="156"/>
      <c r="E11" s="156"/>
      <c r="F11" s="156"/>
      <c r="G11" s="156"/>
      <c r="H11" s="157"/>
      <c r="I11" s="157"/>
      <c r="J11" s="157"/>
      <c r="K11" s="85"/>
      <c r="L11" s="86"/>
      <c r="M11" s="86"/>
      <c r="N11" s="86"/>
      <c r="O11" s="87"/>
      <c r="P11" s="88"/>
      <c r="Q11" s="87"/>
      <c r="R11" s="87"/>
      <c r="S11" s="87" t="s">
        <v>124</v>
      </c>
      <c r="T11" s="87">
        <v>5</v>
      </c>
      <c r="U11" s="87"/>
      <c r="V11" s="87"/>
      <c r="W11" s="87"/>
      <c r="X11" s="87"/>
      <c r="Y11" s="87" t="s">
        <v>125</v>
      </c>
      <c r="Z11" s="87">
        <v>3.04</v>
      </c>
      <c r="AA11" s="87"/>
      <c r="AB11" s="87" t="s">
        <v>126</v>
      </c>
      <c r="AC11" s="87">
        <v>40</v>
      </c>
      <c r="AD11" s="87"/>
      <c r="AE11" s="87" t="s">
        <v>127</v>
      </c>
      <c r="AF11" s="87">
        <v>26</v>
      </c>
      <c r="AG11" s="87"/>
      <c r="AH11" s="87"/>
      <c r="AI11" s="89"/>
      <c r="AJ11" s="74"/>
    </row>
    <row r="12" spans="1:36" ht="67.5" customHeight="1" x14ac:dyDescent="0.25">
      <c r="A12" s="84"/>
      <c r="B12" s="155"/>
      <c r="C12" s="156"/>
      <c r="D12" s="156"/>
      <c r="E12" s="156"/>
      <c r="F12" s="156"/>
      <c r="G12" s="156"/>
      <c r="H12" s="157"/>
      <c r="I12" s="157"/>
      <c r="J12" s="157"/>
      <c r="K12" s="85"/>
      <c r="L12" s="86"/>
      <c r="M12" s="86"/>
      <c r="N12" s="86"/>
      <c r="O12" s="87"/>
      <c r="P12" s="88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 t="s">
        <v>128</v>
      </c>
      <c r="AC12" s="87">
        <v>5</v>
      </c>
      <c r="AD12" s="87"/>
      <c r="AE12" s="87" t="s">
        <v>129</v>
      </c>
      <c r="AF12" s="87">
        <v>20</v>
      </c>
      <c r="AG12" s="87"/>
      <c r="AH12" s="87"/>
      <c r="AI12" s="89"/>
      <c r="AJ12" s="74"/>
    </row>
    <row r="13" spans="1:36" ht="55.5" customHeight="1" x14ac:dyDescent="0.25">
      <c r="A13" s="84"/>
      <c r="B13" s="155"/>
      <c r="C13" s="156"/>
      <c r="D13" s="156"/>
      <c r="E13" s="156"/>
      <c r="F13" s="156"/>
      <c r="G13" s="156"/>
      <c r="H13" s="157"/>
      <c r="I13" s="157"/>
      <c r="J13" s="157"/>
      <c r="K13" s="85"/>
      <c r="L13" s="86"/>
      <c r="M13" s="86"/>
      <c r="N13" s="86"/>
      <c r="O13" s="87"/>
      <c r="P13" s="88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 t="s">
        <v>130</v>
      </c>
      <c r="AF13" s="87">
        <v>20</v>
      </c>
      <c r="AG13" s="87"/>
      <c r="AH13" s="87"/>
      <c r="AI13" s="89"/>
      <c r="AJ13" s="74"/>
    </row>
    <row r="14" spans="1:36" ht="116.25" customHeight="1" x14ac:dyDescent="0.25">
      <c r="A14" s="84"/>
      <c r="B14" s="155"/>
      <c r="C14" s="156"/>
      <c r="D14" s="156"/>
      <c r="E14" s="156"/>
      <c r="F14" s="156"/>
      <c r="G14" s="156"/>
      <c r="H14" s="157"/>
      <c r="I14" s="157"/>
      <c r="J14" s="157"/>
      <c r="K14" s="80" t="s">
        <v>131</v>
      </c>
      <c r="L14" s="86"/>
      <c r="M14" s="86"/>
      <c r="N14" s="86"/>
      <c r="O14" s="87"/>
      <c r="P14" s="88"/>
      <c r="Q14" s="87"/>
      <c r="R14" s="87"/>
      <c r="S14" s="87"/>
      <c r="T14" s="87"/>
      <c r="U14" s="87"/>
      <c r="V14" s="87"/>
      <c r="W14" s="87"/>
      <c r="X14" s="87"/>
      <c r="Y14" s="87" t="s">
        <v>132</v>
      </c>
      <c r="Z14" s="87">
        <v>14.95</v>
      </c>
      <c r="AA14" s="87"/>
      <c r="AB14" s="87"/>
      <c r="AC14" s="87"/>
      <c r="AD14" s="87"/>
      <c r="AE14" s="87"/>
      <c r="AF14" s="87"/>
      <c r="AG14" s="87"/>
      <c r="AH14" s="87"/>
      <c r="AI14" s="89"/>
      <c r="AJ14" s="74"/>
    </row>
    <row r="15" spans="1:36" ht="240" customHeight="1" x14ac:dyDescent="0.25">
      <c r="A15" s="84"/>
      <c r="B15" s="155"/>
      <c r="C15" s="156"/>
      <c r="D15" s="156"/>
      <c r="E15" s="156"/>
      <c r="F15" s="156"/>
      <c r="G15" s="156"/>
      <c r="H15" s="157"/>
      <c r="I15" s="157"/>
      <c r="J15" s="157"/>
      <c r="K15" s="80" t="s">
        <v>87</v>
      </c>
      <c r="L15" s="86"/>
      <c r="M15" s="86"/>
      <c r="N15" s="86"/>
      <c r="O15" s="87"/>
      <c r="P15" s="88" t="s">
        <v>133</v>
      </c>
      <c r="Q15" s="87">
        <v>222.04</v>
      </c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9"/>
      <c r="AJ15" s="74"/>
    </row>
    <row r="16" spans="1:36" ht="174" customHeight="1" x14ac:dyDescent="0.25">
      <c r="A16" s="84"/>
      <c r="B16" s="158"/>
      <c r="C16" s="156"/>
      <c r="D16" s="156"/>
      <c r="E16" s="156"/>
      <c r="F16" s="156"/>
      <c r="G16" s="156"/>
      <c r="H16" s="157"/>
      <c r="I16" s="157"/>
      <c r="J16" s="157"/>
      <c r="K16" s="80" t="s">
        <v>134</v>
      </c>
      <c r="L16" s="86"/>
      <c r="M16" s="86"/>
      <c r="N16" s="86"/>
      <c r="O16" s="87"/>
      <c r="P16" s="88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 t="s">
        <v>135</v>
      </c>
      <c r="AF16" s="87">
        <v>222</v>
      </c>
      <c r="AG16" s="87">
        <v>0</v>
      </c>
      <c r="AH16" s="87">
        <v>0</v>
      </c>
      <c r="AI16" s="89">
        <v>0</v>
      </c>
      <c r="AJ16" s="74"/>
    </row>
    <row r="17" spans="1:36" ht="174" customHeight="1" x14ac:dyDescent="0.25">
      <c r="A17" s="90" t="s">
        <v>136</v>
      </c>
      <c r="B17" s="159"/>
      <c r="C17" s="156"/>
      <c r="D17" s="156"/>
      <c r="E17" s="156"/>
      <c r="F17" s="156"/>
      <c r="G17" s="156"/>
      <c r="H17" s="157"/>
      <c r="I17" s="157"/>
      <c r="J17" s="157"/>
      <c r="K17" s="91" t="s">
        <v>137</v>
      </c>
      <c r="L17" s="86"/>
      <c r="M17" s="86"/>
      <c r="N17" s="86"/>
      <c r="O17" s="87"/>
      <c r="P17" s="88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92" t="s">
        <v>138</v>
      </c>
      <c r="AC17" s="93">
        <v>277.5</v>
      </c>
      <c r="AD17" s="87"/>
      <c r="AE17" s="87"/>
      <c r="AF17" s="87"/>
      <c r="AG17" s="87"/>
      <c r="AH17" s="87"/>
      <c r="AI17" s="89"/>
      <c r="AJ17" s="74"/>
    </row>
    <row r="18" spans="1:36" ht="128.25" customHeight="1" x14ac:dyDescent="0.25">
      <c r="A18" s="90"/>
      <c r="B18" s="160"/>
      <c r="C18" s="156"/>
      <c r="D18" s="156"/>
      <c r="E18" s="156"/>
      <c r="F18" s="156"/>
      <c r="G18" s="156"/>
      <c r="H18" s="157"/>
      <c r="I18" s="157"/>
      <c r="J18" s="157"/>
      <c r="K18" s="91"/>
      <c r="L18" s="86"/>
      <c r="M18" s="86"/>
      <c r="N18" s="86"/>
      <c r="O18" s="87"/>
      <c r="P18" s="88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92" t="s">
        <v>139</v>
      </c>
      <c r="AC18" s="94">
        <v>115</v>
      </c>
      <c r="AD18" s="87"/>
      <c r="AE18" s="87"/>
      <c r="AF18" s="87"/>
      <c r="AG18" s="87"/>
      <c r="AH18" s="87"/>
      <c r="AI18" s="89"/>
      <c r="AJ18" s="74"/>
    </row>
    <row r="19" spans="1:36" ht="68.25" customHeight="1" x14ac:dyDescent="0.25">
      <c r="A19" s="90"/>
      <c r="B19" s="160"/>
      <c r="C19" s="156"/>
      <c r="D19" s="156"/>
      <c r="E19" s="156"/>
      <c r="F19" s="156"/>
      <c r="G19" s="156"/>
      <c r="H19" s="157"/>
      <c r="I19" s="157"/>
      <c r="J19" s="157"/>
      <c r="K19" s="95"/>
      <c r="L19" s="86"/>
      <c r="M19" s="86"/>
      <c r="N19" s="86"/>
      <c r="O19" s="87"/>
      <c r="P19" s="88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96" t="s">
        <v>140</v>
      </c>
      <c r="AC19" s="97">
        <v>1.5</v>
      </c>
      <c r="AD19" s="87"/>
      <c r="AE19" s="87"/>
      <c r="AF19" s="87"/>
      <c r="AG19" s="87"/>
      <c r="AH19" s="87"/>
      <c r="AI19" s="89"/>
      <c r="AJ19" s="74"/>
    </row>
    <row r="20" spans="1:36" ht="129.75" customHeight="1" x14ac:dyDescent="0.25">
      <c r="A20" s="90"/>
      <c r="B20" s="161"/>
      <c r="C20" s="156"/>
      <c r="D20" s="156"/>
      <c r="E20" s="156"/>
      <c r="F20" s="156"/>
      <c r="G20" s="156"/>
      <c r="H20" s="157"/>
      <c r="I20" s="157"/>
      <c r="J20" s="157"/>
      <c r="K20" s="101" t="s">
        <v>141</v>
      </c>
      <c r="L20" s="86"/>
      <c r="M20" s="86"/>
      <c r="N20" s="86"/>
      <c r="O20" s="87"/>
      <c r="P20" s="88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96" t="s">
        <v>142</v>
      </c>
      <c r="AC20" s="93">
        <v>68.38</v>
      </c>
      <c r="AD20" s="87"/>
      <c r="AE20" s="87"/>
      <c r="AF20" s="87"/>
      <c r="AG20" s="87"/>
      <c r="AH20" s="87"/>
      <c r="AI20" s="89"/>
      <c r="AJ20" s="74"/>
    </row>
    <row r="21" spans="1:36" ht="68.25" customHeight="1" x14ac:dyDescent="0.25">
      <c r="A21" s="98" t="s">
        <v>143</v>
      </c>
      <c r="B21" s="162"/>
      <c r="C21" s="156"/>
      <c r="D21" s="156"/>
      <c r="E21" s="156"/>
      <c r="F21" s="156"/>
      <c r="G21" s="156"/>
      <c r="H21" s="157"/>
      <c r="I21" s="157"/>
      <c r="J21" s="157"/>
      <c r="K21" s="99" t="s">
        <v>144</v>
      </c>
      <c r="L21" s="86"/>
      <c r="M21" s="86"/>
      <c r="N21" s="86"/>
      <c r="O21" s="87"/>
      <c r="P21" s="88"/>
      <c r="Q21" s="87"/>
      <c r="R21" s="87"/>
      <c r="S21" s="87"/>
      <c r="T21" s="87"/>
      <c r="U21" s="87"/>
      <c r="V21" s="100" t="s">
        <v>145</v>
      </c>
      <c r="W21" s="101">
        <v>450</v>
      </c>
      <c r="Y21" s="92" t="s">
        <v>146</v>
      </c>
      <c r="Z21" s="101">
        <v>16.8</v>
      </c>
      <c r="AC21" s="93"/>
      <c r="AD21" s="87"/>
      <c r="AE21" s="87"/>
      <c r="AF21" s="87"/>
      <c r="AG21" s="87"/>
      <c r="AH21" s="87"/>
      <c r="AI21" s="89"/>
      <c r="AJ21" s="74"/>
    </row>
    <row r="22" spans="1:36" ht="46.5" customHeight="1" x14ac:dyDescent="0.25">
      <c r="A22" s="102"/>
      <c r="B22" s="163"/>
      <c r="C22" s="156"/>
      <c r="D22" s="156"/>
      <c r="E22" s="156"/>
      <c r="F22" s="156"/>
      <c r="G22" s="156"/>
      <c r="H22" s="157"/>
      <c r="I22" s="157"/>
      <c r="J22" s="157"/>
      <c r="K22" s="103"/>
      <c r="L22" s="86"/>
      <c r="M22" s="86"/>
      <c r="N22" s="86"/>
      <c r="O22" s="87"/>
      <c r="P22" s="88"/>
      <c r="Q22" s="87"/>
      <c r="R22" s="87"/>
      <c r="S22" s="87"/>
      <c r="T22" s="87"/>
      <c r="U22" s="87"/>
      <c r="V22" s="100" t="s">
        <v>147</v>
      </c>
      <c r="W22" s="101">
        <v>319.34249999999997</v>
      </c>
      <c r="Y22" s="92" t="s">
        <v>148</v>
      </c>
      <c r="Z22" s="101">
        <v>16.8</v>
      </c>
      <c r="AC22" s="93"/>
      <c r="AD22" s="87"/>
      <c r="AE22" s="87"/>
      <c r="AF22" s="87"/>
      <c r="AG22" s="87"/>
      <c r="AH22" s="87"/>
      <c r="AI22" s="89"/>
      <c r="AJ22" s="74"/>
    </row>
    <row r="23" spans="1:36" ht="46.5" customHeight="1" x14ac:dyDescent="0.25">
      <c r="A23" s="102"/>
      <c r="B23" s="163"/>
      <c r="C23" s="156"/>
      <c r="D23" s="156"/>
      <c r="E23" s="156"/>
      <c r="F23" s="156"/>
      <c r="G23" s="156"/>
      <c r="H23" s="157"/>
      <c r="I23" s="157"/>
      <c r="J23" s="157"/>
      <c r="K23" s="103"/>
      <c r="L23" s="86"/>
      <c r="M23" s="86"/>
      <c r="N23" s="86"/>
      <c r="O23" s="87"/>
      <c r="P23" s="88"/>
      <c r="Q23" s="87"/>
      <c r="R23" s="87"/>
      <c r="S23" s="87"/>
      <c r="T23" s="87"/>
      <c r="U23" s="87"/>
      <c r="V23" s="100" t="s">
        <v>149</v>
      </c>
      <c r="W23" s="101">
        <v>3.6</v>
      </c>
      <c r="Y23" s="92" t="s">
        <v>150</v>
      </c>
      <c r="Z23" s="101">
        <v>17.600000000000001</v>
      </c>
      <c r="AC23" s="93"/>
      <c r="AD23" s="87"/>
      <c r="AE23" s="87"/>
      <c r="AF23" s="87"/>
      <c r="AG23" s="87"/>
      <c r="AH23" s="87"/>
      <c r="AI23" s="89"/>
      <c r="AJ23" s="74"/>
    </row>
    <row r="24" spans="1:36" ht="67.5" customHeight="1" x14ac:dyDescent="0.25">
      <c r="A24" s="102"/>
      <c r="B24" s="163"/>
      <c r="C24" s="156"/>
      <c r="D24" s="156"/>
      <c r="E24" s="156"/>
      <c r="F24" s="156"/>
      <c r="G24" s="156"/>
      <c r="H24" s="157"/>
      <c r="I24" s="157"/>
      <c r="J24" s="157"/>
      <c r="K24" s="103"/>
      <c r="L24" s="86"/>
      <c r="M24" s="86"/>
      <c r="N24" s="86"/>
      <c r="O24" s="87"/>
      <c r="P24" s="88"/>
      <c r="Q24" s="87"/>
      <c r="R24" s="87"/>
      <c r="S24" s="87"/>
      <c r="T24" s="87"/>
      <c r="U24" s="87"/>
      <c r="V24" s="104" t="s">
        <v>151</v>
      </c>
      <c r="W24" s="101">
        <v>326.4375</v>
      </c>
      <c r="Y24" s="92" t="s">
        <v>152</v>
      </c>
      <c r="Z24" s="101">
        <v>16.8</v>
      </c>
      <c r="AC24" s="93"/>
      <c r="AD24" s="87"/>
      <c r="AE24" s="87"/>
      <c r="AF24" s="87"/>
      <c r="AG24" s="87"/>
      <c r="AH24" s="87"/>
      <c r="AI24" s="89"/>
      <c r="AJ24" s="74"/>
    </row>
    <row r="25" spans="1:36" ht="67.5" customHeight="1" x14ac:dyDescent="0.25">
      <c r="A25" s="102"/>
      <c r="B25" s="163"/>
      <c r="C25" s="156"/>
      <c r="D25" s="156"/>
      <c r="E25" s="156"/>
      <c r="F25" s="156"/>
      <c r="G25" s="156"/>
      <c r="H25" s="157"/>
      <c r="I25" s="157"/>
      <c r="J25" s="157"/>
      <c r="K25" s="103"/>
      <c r="L25" s="86"/>
      <c r="M25" s="86"/>
      <c r="N25" s="86"/>
      <c r="O25" s="87"/>
      <c r="P25" s="88"/>
      <c r="Q25" s="87"/>
      <c r="R25" s="87"/>
      <c r="S25" s="87"/>
      <c r="T25" s="87"/>
      <c r="U25" s="87"/>
      <c r="V25" s="104" t="s">
        <v>153</v>
      </c>
      <c r="W25" s="101">
        <v>42.75</v>
      </c>
      <c r="Y25" s="92" t="s">
        <v>154</v>
      </c>
      <c r="Z25" s="101">
        <v>20.55</v>
      </c>
      <c r="AC25" s="93"/>
      <c r="AD25" s="87"/>
      <c r="AE25" s="87"/>
      <c r="AF25" s="87"/>
      <c r="AG25" s="87"/>
      <c r="AH25" s="87"/>
      <c r="AI25" s="89"/>
      <c r="AJ25" s="74"/>
    </row>
    <row r="26" spans="1:36" ht="49.5" customHeight="1" x14ac:dyDescent="0.25">
      <c r="A26" s="102"/>
      <c r="B26" s="163"/>
      <c r="C26" s="156"/>
      <c r="D26" s="156"/>
      <c r="E26" s="156"/>
      <c r="F26" s="156"/>
      <c r="G26" s="156"/>
      <c r="H26" s="157"/>
      <c r="I26" s="157"/>
      <c r="J26" s="157"/>
      <c r="K26" s="103"/>
      <c r="L26" s="86"/>
      <c r="M26" s="86"/>
      <c r="N26" s="86"/>
      <c r="O26" s="87"/>
      <c r="P26" s="88"/>
      <c r="Q26" s="87"/>
      <c r="R26" s="87"/>
      <c r="S26" s="87"/>
      <c r="T26" s="87"/>
      <c r="U26" s="87"/>
      <c r="V26" s="104" t="s">
        <v>155</v>
      </c>
      <c r="W26" s="101">
        <v>67.5</v>
      </c>
      <c r="Y26" s="92" t="s">
        <v>156</v>
      </c>
      <c r="Z26" s="101">
        <v>16.8</v>
      </c>
      <c r="AC26" s="93"/>
      <c r="AD26" s="87"/>
      <c r="AE26" s="87"/>
      <c r="AF26" s="87"/>
      <c r="AG26" s="87"/>
      <c r="AH26" s="87"/>
      <c r="AI26" s="89"/>
      <c r="AJ26" s="74"/>
    </row>
    <row r="27" spans="1:36" ht="68.099999999999994" customHeight="1" x14ac:dyDescent="0.25">
      <c r="A27" s="102"/>
      <c r="B27" s="163"/>
      <c r="C27" s="156"/>
      <c r="D27" s="156"/>
      <c r="E27" s="156"/>
      <c r="F27" s="156"/>
      <c r="G27" s="156"/>
      <c r="H27" s="157"/>
      <c r="I27" s="157"/>
      <c r="J27" s="157"/>
      <c r="K27" s="103"/>
      <c r="L27" s="86"/>
      <c r="M27" s="86"/>
      <c r="N27" s="86"/>
      <c r="O27" s="87"/>
      <c r="P27" s="88"/>
      <c r="Q27" s="87"/>
      <c r="R27" s="87"/>
      <c r="S27" s="87"/>
      <c r="T27" s="87"/>
      <c r="U27" s="87"/>
      <c r="V27" s="104" t="s">
        <v>157</v>
      </c>
      <c r="W27" s="101">
        <v>29.52</v>
      </c>
      <c r="Y27" s="92" t="s">
        <v>158</v>
      </c>
      <c r="Z27" s="101">
        <v>16.8</v>
      </c>
      <c r="AC27" s="93"/>
      <c r="AD27" s="87"/>
      <c r="AE27" s="87"/>
      <c r="AF27" s="87"/>
      <c r="AG27" s="87"/>
      <c r="AH27" s="87"/>
      <c r="AI27" s="89"/>
      <c r="AJ27" s="74"/>
    </row>
    <row r="28" spans="1:36" ht="93.75" customHeight="1" x14ac:dyDescent="0.25">
      <c r="A28" s="102"/>
      <c r="B28" s="163"/>
      <c r="C28" s="156"/>
      <c r="D28" s="156"/>
      <c r="E28" s="156"/>
      <c r="F28" s="156"/>
      <c r="G28" s="156"/>
      <c r="H28" s="157"/>
      <c r="I28" s="157"/>
      <c r="J28" s="157"/>
      <c r="K28" s="103"/>
      <c r="L28" s="86"/>
      <c r="M28" s="86"/>
      <c r="N28" s="86"/>
      <c r="O28" s="87"/>
      <c r="P28" s="88"/>
      <c r="Q28" s="87"/>
      <c r="R28" s="87"/>
      <c r="S28" s="87"/>
      <c r="T28" s="87"/>
      <c r="U28" s="87"/>
      <c r="Y28" s="92" t="s">
        <v>159</v>
      </c>
      <c r="Z28" s="101">
        <v>16.8</v>
      </c>
      <c r="AC28" s="93"/>
      <c r="AD28" s="87"/>
      <c r="AE28" s="87"/>
      <c r="AF28" s="87"/>
      <c r="AG28" s="87"/>
      <c r="AH28" s="87"/>
      <c r="AI28" s="89"/>
      <c r="AJ28" s="74"/>
    </row>
    <row r="29" spans="1:36" ht="68.099999999999994" customHeight="1" x14ac:dyDescent="0.25">
      <c r="A29" s="102"/>
      <c r="B29" s="163"/>
      <c r="C29" s="156"/>
      <c r="D29" s="156"/>
      <c r="E29" s="156"/>
      <c r="F29" s="156"/>
      <c r="G29" s="156"/>
      <c r="H29" s="157"/>
      <c r="I29" s="157"/>
      <c r="J29" s="157"/>
      <c r="K29" s="103"/>
      <c r="L29" s="86"/>
      <c r="M29" s="86"/>
      <c r="N29" s="86"/>
      <c r="O29" s="87"/>
      <c r="P29" s="88"/>
      <c r="Q29" s="87"/>
      <c r="R29" s="87"/>
      <c r="S29" s="87"/>
      <c r="T29" s="87"/>
      <c r="U29" s="87"/>
      <c r="V29" s="105"/>
      <c r="W29" s="105"/>
      <c r="X29" s="106"/>
      <c r="Y29" s="92" t="s">
        <v>160</v>
      </c>
      <c r="Z29" s="101">
        <v>16.8</v>
      </c>
      <c r="AC29" s="93"/>
      <c r="AD29" s="87"/>
      <c r="AE29" s="87"/>
      <c r="AF29" s="87"/>
      <c r="AG29" s="87"/>
      <c r="AH29" s="87"/>
      <c r="AI29" s="89"/>
      <c r="AJ29" s="74"/>
    </row>
    <row r="30" spans="1:36" ht="28.5" customHeight="1" x14ac:dyDescent="0.25">
      <c r="A30" s="102"/>
      <c r="B30" s="163"/>
      <c r="C30" s="156"/>
      <c r="D30" s="156"/>
      <c r="E30" s="156"/>
      <c r="F30" s="156"/>
      <c r="G30" s="156"/>
      <c r="H30" s="157"/>
      <c r="I30" s="157"/>
      <c r="J30" s="157"/>
      <c r="K30" s="103"/>
      <c r="L30" s="86"/>
      <c r="M30" s="86"/>
      <c r="N30" s="86"/>
      <c r="O30" s="87"/>
      <c r="P30" s="88"/>
      <c r="Q30" s="87"/>
      <c r="R30" s="87"/>
      <c r="S30" s="87"/>
      <c r="T30" s="87"/>
      <c r="U30" s="87"/>
      <c r="V30" s="105"/>
      <c r="W30" s="105"/>
      <c r="X30" s="106"/>
      <c r="Y30" s="92" t="s">
        <v>161</v>
      </c>
      <c r="Z30" s="101">
        <v>16.8</v>
      </c>
      <c r="AC30" s="93"/>
      <c r="AD30" s="87"/>
      <c r="AE30" s="87"/>
      <c r="AF30" s="87"/>
      <c r="AG30" s="87"/>
      <c r="AH30" s="87"/>
      <c r="AI30" s="89"/>
      <c r="AJ30" s="74"/>
    </row>
    <row r="31" spans="1:36" ht="101.25" customHeight="1" x14ac:dyDescent="0.25">
      <c r="A31" s="102"/>
      <c r="B31" s="163"/>
      <c r="C31" s="156"/>
      <c r="D31" s="156"/>
      <c r="E31" s="156"/>
      <c r="F31" s="156"/>
      <c r="G31" s="156"/>
      <c r="H31" s="157"/>
      <c r="I31" s="157"/>
      <c r="J31" s="157"/>
      <c r="K31" s="103"/>
      <c r="L31" s="86"/>
      <c r="M31" s="86"/>
      <c r="N31" s="86"/>
      <c r="O31" s="87"/>
      <c r="P31" s="88"/>
      <c r="Q31" s="87"/>
      <c r="R31" s="87"/>
      <c r="S31" s="87"/>
      <c r="T31" s="87"/>
      <c r="U31" s="87"/>
      <c r="V31" s="105"/>
      <c r="W31" s="105"/>
      <c r="X31" s="106"/>
      <c r="Y31" s="92" t="s">
        <v>162</v>
      </c>
      <c r="Z31" s="101">
        <v>16.8</v>
      </c>
      <c r="AC31" s="93"/>
      <c r="AD31" s="87"/>
      <c r="AE31" s="87"/>
      <c r="AF31" s="87"/>
      <c r="AG31" s="87"/>
      <c r="AH31" s="87"/>
      <c r="AI31" s="89"/>
      <c r="AJ31" s="74"/>
    </row>
    <row r="32" spans="1:36" ht="93.75" customHeight="1" x14ac:dyDescent="0.25">
      <c r="A32" s="102"/>
      <c r="B32" s="163"/>
      <c r="C32" s="156"/>
      <c r="D32" s="156"/>
      <c r="E32" s="156"/>
      <c r="F32" s="156"/>
      <c r="G32" s="156"/>
      <c r="H32" s="157"/>
      <c r="I32" s="157"/>
      <c r="J32" s="157"/>
      <c r="K32" s="103"/>
      <c r="L32" s="86"/>
      <c r="M32" s="86"/>
      <c r="N32" s="86"/>
      <c r="O32" s="87"/>
      <c r="P32" s="88"/>
      <c r="Q32" s="87"/>
      <c r="R32" s="87"/>
      <c r="S32" s="87"/>
      <c r="T32" s="87"/>
      <c r="U32" s="87"/>
      <c r="V32" s="105"/>
      <c r="W32" s="105"/>
      <c r="X32" s="106"/>
      <c r="Y32" s="92" t="s">
        <v>163</v>
      </c>
      <c r="Z32" s="101">
        <v>16.8</v>
      </c>
      <c r="AC32" s="93"/>
      <c r="AD32" s="87"/>
      <c r="AE32" s="87"/>
      <c r="AF32" s="87"/>
      <c r="AG32" s="87"/>
      <c r="AH32" s="87"/>
      <c r="AI32" s="89"/>
      <c r="AJ32" s="74"/>
    </row>
    <row r="33" spans="1:36" ht="68.099999999999994" customHeight="1" x14ac:dyDescent="0.25">
      <c r="A33" s="102"/>
      <c r="B33" s="163"/>
      <c r="C33" s="156"/>
      <c r="D33" s="156"/>
      <c r="E33" s="156"/>
      <c r="F33" s="156"/>
      <c r="G33" s="156"/>
      <c r="H33" s="157"/>
      <c r="I33" s="157"/>
      <c r="J33" s="157"/>
      <c r="K33" s="103"/>
      <c r="L33" s="86"/>
      <c r="M33" s="86"/>
      <c r="N33" s="86"/>
      <c r="O33" s="87"/>
      <c r="P33" s="88"/>
      <c r="Q33" s="87"/>
      <c r="R33" s="87"/>
      <c r="S33" s="87"/>
      <c r="T33" s="87"/>
      <c r="U33" s="87"/>
      <c r="V33" s="105"/>
      <c r="W33" s="105"/>
      <c r="X33" s="106"/>
      <c r="Y33" s="92" t="s">
        <v>164</v>
      </c>
      <c r="Z33" s="101">
        <v>16.8</v>
      </c>
      <c r="AC33" s="93"/>
      <c r="AD33" s="87"/>
      <c r="AE33" s="87"/>
      <c r="AF33" s="87"/>
      <c r="AG33" s="87"/>
      <c r="AH33" s="87"/>
      <c r="AI33" s="89"/>
      <c r="AJ33" s="74"/>
    </row>
    <row r="34" spans="1:36" ht="68.099999999999994" customHeight="1" x14ac:dyDescent="0.25">
      <c r="A34" s="102"/>
      <c r="B34" s="163"/>
      <c r="C34" s="156"/>
      <c r="D34" s="156"/>
      <c r="E34" s="156"/>
      <c r="F34" s="156"/>
      <c r="G34" s="156"/>
      <c r="H34" s="157"/>
      <c r="I34" s="157"/>
      <c r="J34" s="157"/>
      <c r="K34" s="107"/>
      <c r="L34" s="86"/>
      <c r="M34" s="86"/>
      <c r="N34" s="86"/>
      <c r="O34" s="87"/>
      <c r="P34" s="88"/>
      <c r="Q34" s="87"/>
      <c r="R34" s="87"/>
      <c r="S34" s="87"/>
      <c r="T34" s="87"/>
      <c r="U34" s="87"/>
      <c r="V34" s="105"/>
      <c r="W34" s="105"/>
      <c r="X34" s="106"/>
      <c r="Y34" s="92" t="s">
        <v>165</v>
      </c>
      <c r="Z34" s="101">
        <v>16.8</v>
      </c>
      <c r="AC34" s="93"/>
      <c r="AD34" s="87"/>
      <c r="AE34" s="87"/>
      <c r="AF34" s="87"/>
      <c r="AG34" s="87"/>
      <c r="AH34" s="87"/>
      <c r="AI34" s="89"/>
      <c r="AJ34" s="74"/>
    </row>
    <row r="35" spans="1:36" ht="117" customHeight="1" x14ac:dyDescent="0.25">
      <c r="A35" s="102"/>
      <c r="B35" s="163"/>
      <c r="C35" s="156"/>
      <c r="D35" s="156"/>
      <c r="E35" s="156"/>
      <c r="F35" s="156"/>
      <c r="G35" s="156"/>
      <c r="H35" s="157"/>
      <c r="I35" s="157"/>
      <c r="J35" s="157"/>
      <c r="K35" s="99" t="s">
        <v>166</v>
      </c>
      <c r="L35" s="86"/>
      <c r="M35" s="86"/>
      <c r="N35" s="86"/>
      <c r="O35" s="87"/>
      <c r="P35" s="88"/>
      <c r="Q35" s="87"/>
      <c r="R35" s="87"/>
      <c r="S35" s="87"/>
      <c r="T35" s="87"/>
      <c r="U35" s="87"/>
      <c r="V35" s="108" t="s">
        <v>167</v>
      </c>
      <c r="W35" s="101">
        <v>34.079928000000002</v>
      </c>
      <c r="Y35" s="108" t="s">
        <v>168</v>
      </c>
      <c r="Z35" s="150">
        <v>190.85730000000001</v>
      </c>
      <c r="AB35" s="101"/>
      <c r="AC35" s="93"/>
      <c r="AD35" s="87"/>
      <c r="AE35" s="87"/>
      <c r="AF35" s="87"/>
      <c r="AG35" s="87"/>
      <c r="AH35" s="87"/>
      <c r="AI35" s="89"/>
      <c r="AJ35" s="74"/>
    </row>
    <row r="36" spans="1:36" ht="93" customHeight="1" x14ac:dyDescent="0.25">
      <c r="A36" s="102"/>
      <c r="B36" s="163"/>
      <c r="C36" s="156"/>
      <c r="D36" s="156"/>
      <c r="E36" s="156"/>
      <c r="F36" s="156"/>
      <c r="G36" s="156"/>
      <c r="H36" s="157"/>
      <c r="I36" s="157"/>
      <c r="J36" s="157"/>
      <c r="K36" s="103"/>
      <c r="L36" s="86"/>
      <c r="M36" s="86"/>
      <c r="N36" s="86"/>
      <c r="O36" s="87"/>
      <c r="P36" s="88"/>
      <c r="Q36" s="87"/>
      <c r="R36" s="87"/>
      <c r="S36" s="87"/>
      <c r="T36" s="87"/>
      <c r="U36" s="87"/>
      <c r="V36" s="108" t="s">
        <v>169</v>
      </c>
      <c r="W36" s="101">
        <v>120.89998799999999</v>
      </c>
      <c r="Y36" s="108" t="s">
        <v>170</v>
      </c>
      <c r="Z36" s="97">
        <v>11.54</v>
      </c>
      <c r="AB36" s="101"/>
      <c r="AC36" s="93"/>
      <c r="AD36" s="87"/>
      <c r="AE36" s="87"/>
      <c r="AF36" s="87"/>
      <c r="AG36" s="87"/>
      <c r="AH36" s="87"/>
      <c r="AI36" s="89"/>
      <c r="AJ36" s="74"/>
    </row>
    <row r="37" spans="1:36" ht="33" customHeight="1" x14ac:dyDescent="0.25">
      <c r="A37" s="102"/>
      <c r="B37" s="163"/>
      <c r="C37" s="156"/>
      <c r="D37" s="156"/>
      <c r="E37" s="156"/>
      <c r="F37" s="156"/>
      <c r="G37" s="156"/>
      <c r="H37" s="157"/>
      <c r="I37" s="157"/>
      <c r="J37" s="157"/>
      <c r="K37" s="103"/>
      <c r="L37" s="86"/>
      <c r="M37" s="86"/>
      <c r="N37" s="86"/>
      <c r="O37" s="87"/>
      <c r="P37" s="88"/>
      <c r="Q37" s="87"/>
      <c r="R37" s="87"/>
      <c r="S37" s="87"/>
      <c r="T37" s="87"/>
      <c r="U37" s="87"/>
      <c r="V37" s="108" t="s">
        <v>171</v>
      </c>
      <c r="W37" s="101">
        <v>490.578192</v>
      </c>
      <c r="Y37" s="108" t="s">
        <v>172</v>
      </c>
      <c r="Z37" s="97">
        <v>83.7</v>
      </c>
      <c r="AB37" s="101"/>
      <c r="AC37" s="93"/>
      <c r="AD37" s="87"/>
      <c r="AE37" s="87"/>
      <c r="AF37" s="87"/>
      <c r="AG37" s="87"/>
      <c r="AH37" s="87"/>
      <c r="AI37" s="89"/>
      <c r="AJ37" s="74"/>
    </row>
    <row r="38" spans="1:36" ht="33" customHeight="1" x14ac:dyDescent="0.25">
      <c r="A38" s="102"/>
      <c r="B38" s="163"/>
      <c r="C38" s="156"/>
      <c r="D38" s="156"/>
      <c r="E38" s="156"/>
      <c r="F38" s="156"/>
      <c r="G38" s="156"/>
      <c r="H38" s="157"/>
      <c r="I38" s="157"/>
      <c r="J38" s="157"/>
      <c r="K38" s="103"/>
      <c r="L38" s="86"/>
      <c r="M38" s="86"/>
      <c r="N38" s="86"/>
      <c r="O38" s="87"/>
      <c r="P38" s="88"/>
      <c r="Q38" s="87"/>
      <c r="R38" s="87"/>
      <c r="S38" s="87"/>
      <c r="T38" s="87"/>
      <c r="U38" s="87"/>
      <c r="V38" s="108" t="s">
        <v>173</v>
      </c>
      <c r="W38" s="101">
        <v>4.4998740000000002</v>
      </c>
      <c r="Y38" s="108" t="s">
        <v>174</v>
      </c>
      <c r="Z38" s="97">
        <v>43.56</v>
      </c>
      <c r="AB38" s="101"/>
      <c r="AC38" s="93"/>
      <c r="AD38" s="87"/>
      <c r="AE38" s="87"/>
      <c r="AF38" s="87"/>
      <c r="AG38" s="87"/>
      <c r="AH38" s="87"/>
      <c r="AI38" s="89"/>
      <c r="AJ38" s="74"/>
    </row>
    <row r="39" spans="1:36" ht="66.75" customHeight="1" x14ac:dyDescent="0.25">
      <c r="A39" s="102"/>
      <c r="B39" s="163"/>
      <c r="C39" s="156"/>
      <c r="D39" s="156"/>
      <c r="E39" s="156"/>
      <c r="F39" s="156"/>
      <c r="G39" s="156"/>
      <c r="H39" s="157"/>
      <c r="I39" s="157"/>
      <c r="J39" s="157"/>
      <c r="K39" s="103"/>
      <c r="L39" s="86"/>
      <c r="M39" s="86"/>
      <c r="N39" s="86"/>
      <c r="O39" s="87"/>
      <c r="P39" s="88"/>
      <c r="Q39" s="87"/>
      <c r="R39" s="87"/>
      <c r="S39" s="87"/>
      <c r="T39" s="87"/>
      <c r="U39" s="87"/>
      <c r="V39" s="108" t="s">
        <v>175</v>
      </c>
      <c r="W39" s="101">
        <v>0.18</v>
      </c>
      <c r="Y39" s="108" t="s">
        <v>176</v>
      </c>
      <c r="Z39" s="150">
        <v>228.44891999999999</v>
      </c>
      <c r="AB39" s="101"/>
      <c r="AC39" s="93"/>
      <c r="AD39" s="87"/>
      <c r="AE39" s="87"/>
      <c r="AF39" s="87"/>
      <c r="AG39" s="87"/>
      <c r="AH39" s="87"/>
      <c r="AI39" s="89"/>
      <c r="AJ39" s="74"/>
    </row>
    <row r="40" spans="1:36" ht="50.25" customHeight="1" x14ac:dyDescent="0.25">
      <c r="A40" s="102"/>
      <c r="B40" s="163"/>
      <c r="C40" s="156"/>
      <c r="D40" s="156"/>
      <c r="E40" s="156"/>
      <c r="F40" s="156"/>
      <c r="G40" s="156"/>
      <c r="H40" s="157"/>
      <c r="I40" s="157"/>
      <c r="J40" s="157"/>
      <c r="K40" s="103"/>
      <c r="L40" s="86"/>
      <c r="M40" s="86"/>
      <c r="N40" s="86"/>
      <c r="O40" s="87"/>
      <c r="P40" s="88"/>
      <c r="Q40" s="87"/>
      <c r="R40" s="87"/>
      <c r="S40" s="87"/>
      <c r="T40" s="87"/>
      <c r="U40" s="87"/>
      <c r="V40" s="108" t="s">
        <v>177</v>
      </c>
      <c r="W40" s="101">
        <v>7.0949340000000003</v>
      </c>
      <c r="Y40" s="108" t="s">
        <v>178</v>
      </c>
      <c r="Z40" s="150">
        <v>3.90029</v>
      </c>
      <c r="AB40" s="101"/>
      <c r="AC40" s="93"/>
      <c r="AD40" s="87"/>
      <c r="AE40" s="87"/>
      <c r="AF40" s="87"/>
      <c r="AG40" s="87"/>
      <c r="AH40" s="87"/>
      <c r="AI40" s="89"/>
      <c r="AJ40" s="74"/>
    </row>
    <row r="41" spans="1:36" ht="68.25" customHeight="1" x14ac:dyDescent="0.25">
      <c r="A41" s="102"/>
      <c r="B41" s="163"/>
      <c r="C41" s="156"/>
      <c r="D41" s="156"/>
      <c r="E41" s="156"/>
      <c r="F41" s="156"/>
      <c r="G41" s="156"/>
      <c r="H41" s="157"/>
      <c r="I41" s="157"/>
      <c r="J41" s="157"/>
      <c r="K41" s="103"/>
      <c r="L41" s="86"/>
      <c r="M41" s="86"/>
      <c r="N41" s="86"/>
      <c r="O41" s="87"/>
      <c r="P41" s="88"/>
      <c r="Q41" s="87"/>
      <c r="R41" s="87"/>
      <c r="S41" s="87"/>
      <c r="T41" s="87"/>
      <c r="U41" s="87"/>
      <c r="V41" s="108" t="s">
        <v>179</v>
      </c>
      <c r="W41" s="101">
        <v>1.1399699999999999</v>
      </c>
      <c r="Y41" s="108" t="s">
        <v>180</v>
      </c>
      <c r="Z41" s="97">
        <v>24.30001</v>
      </c>
      <c r="AB41" s="101"/>
      <c r="AC41" s="93"/>
      <c r="AD41" s="87"/>
      <c r="AE41" s="87"/>
      <c r="AF41" s="87"/>
      <c r="AG41" s="87"/>
      <c r="AH41" s="87"/>
      <c r="AI41" s="89"/>
      <c r="AJ41" s="74"/>
    </row>
    <row r="42" spans="1:36" ht="91.5" customHeight="1" x14ac:dyDescent="0.25">
      <c r="A42" s="102"/>
      <c r="B42" s="163"/>
      <c r="C42" s="156"/>
      <c r="D42" s="156"/>
      <c r="E42" s="156"/>
      <c r="F42" s="156"/>
      <c r="G42" s="156"/>
      <c r="H42" s="157"/>
      <c r="I42" s="157"/>
      <c r="J42" s="157"/>
      <c r="K42" s="103"/>
      <c r="L42" s="86"/>
      <c r="M42" s="86"/>
      <c r="N42" s="86"/>
      <c r="O42" s="87"/>
      <c r="P42" s="88"/>
      <c r="Q42" s="87"/>
      <c r="R42" s="87"/>
      <c r="S42" s="87"/>
      <c r="T42" s="87"/>
      <c r="U42" s="87"/>
      <c r="V42" s="108" t="s">
        <v>181</v>
      </c>
      <c r="W42" s="101">
        <v>8.1</v>
      </c>
      <c r="Y42" s="108" t="s">
        <v>182</v>
      </c>
      <c r="Z42" s="150">
        <v>54.828290000000003</v>
      </c>
      <c r="AB42" s="101"/>
      <c r="AC42" s="93"/>
      <c r="AD42" s="87"/>
      <c r="AE42" s="87"/>
      <c r="AF42" s="87"/>
      <c r="AG42" s="87"/>
      <c r="AH42" s="87"/>
      <c r="AI42" s="89"/>
      <c r="AJ42" s="74"/>
    </row>
    <row r="43" spans="1:36" ht="111" customHeight="1" x14ac:dyDescent="0.25">
      <c r="A43" s="102"/>
      <c r="B43" s="163"/>
      <c r="C43" s="156"/>
      <c r="D43" s="156"/>
      <c r="E43" s="156"/>
      <c r="F43" s="156"/>
      <c r="G43" s="156"/>
      <c r="H43" s="157"/>
      <c r="I43" s="157"/>
      <c r="J43" s="157"/>
      <c r="K43" s="103"/>
      <c r="L43" s="86"/>
      <c r="M43" s="86"/>
      <c r="N43" s="86"/>
      <c r="O43" s="87"/>
      <c r="P43" s="88"/>
      <c r="Q43" s="87"/>
      <c r="R43" s="87"/>
      <c r="S43" s="87"/>
      <c r="T43" s="87"/>
      <c r="U43" s="87"/>
      <c r="V43" s="108" t="s">
        <v>183</v>
      </c>
      <c r="W43" s="101">
        <v>8.5799339999999997</v>
      </c>
      <c r="Y43" s="108" t="s">
        <v>184</v>
      </c>
      <c r="Z43" s="151">
        <v>0.54134000000000004</v>
      </c>
      <c r="AB43" s="101"/>
      <c r="AC43" s="93"/>
      <c r="AD43" s="87"/>
      <c r="AE43" s="87"/>
      <c r="AF43" s="87"/>
      <c r="AG43" s="87"/>
      <c r="AH43" s="87"/>
      <c r="AI43" s="89"/>
      <c r="AJ43" s="74"/>
    </row>
    <row r="44" spans="1:36" ht="65.25" customHeight="1" x14ac:dyDescent="0.25">
      <c r="A44" s="102"/>
      <c r="B44" s="163"/>
      <c r="C44" s="156"/>
      <c r="D44" s="156"/>
      <c r="E44" s="156"/>
      <c r="F44" s="156"/>
      <c r="G44" s="156"/>
      <c r="H44" s="157"/>
      <c r="I44" s="157"/>
      <c r="J44" s="157"/>
      <c r="K44" s="103"/>
      <c r="L44" s="86"/>
      <c r="M44" s="86"/>
      <c r="N44" s="86"/>
      <c r="O44" s="87"/>
      <c r="P44" s="88"/>
      <c r="Q44" s="87"/>
      <c r="R44" s="87"/>
      <c r="S44" s="87"/>
      <c r="T44" s="87"/>
      <c r="U44" s="87"/>
      <c r="V44" s="108" t="s">
        <v>185</v>
      </c>
      <c r="W44" s="101">
        <v>28.165896</v>
      </c>
      <c r="Y44" s="108" t="s">
        <v>186</v>
      </c>
      <c r="Z44" s="97">
        <v>9.24</v>
      </c>
      <c r="AB44" s="101"/>
      <c r="AC44" s="93"/>
      <c r="AD44" s="87"/>
      <c r="AE44" s="87"/>
      <c r="AF44" s="87"/>
      <c r="AG44" s="87"/>
      <c r="AH44" s="87"/>
      <c r="AI44" s="89"/>
      <c r="AJ44" s="74"/>
    </row>
    <row r="45" spans="1:36" ht="79.5" customHeight="1" x14ac:dyDescent="0.25">
      <c r="A45" s="102"/>
      <c r="B45" s="163"/>
      <c r="C45" s="156"/>
      <c r="D45" s="156"/>
      <c r="E45" s="156"/>
      <c r="F45" s="156"/>
      <c r="G45" s="156"/>
      <c r="H45" s="157"/>
      <c r="I45" s="157"/>
      <c r="J45" s="157"/>
      <c r="K45" s="103"/>
      <c r="L45" s="86"/>
      <c r="M45" s="86"/>
      <c r="N45" s="86"/>
      <c r="O45" s="87"/>
      <c r="P45" s="88"/>
      <c r="Q45" s="87"/>
      <c r="R45" s="87"/>
      <c r="S45" s="87"/>
      <c r="T45" s="87"/>
      <c r="U45" s="87"/>
      <c r="V45" s="108" t="s">
        <v>187</v>
      </c>
      <c r="W45" s="101">
        <v>24.599951999999998</v>
      </c>
      <c r="Y45" s="108" t="s">
        <v>188</v>
      </c>
      <c r="Z45" s="151">
        <v>14.37012</v>
      </c>
      <c r="AB45" s="96"/>
      <c r="AC45" s="93"/>
      <c r="AD45" s="87"/>
      <c r="AE45" s="87"/>
      <c r="AF45" s="87"/>
      <c r="AG45" s="87"/>
      <c r="AH45" s="87"/>
      <c r="AI45" s="89"/>
      <c r="AJ45" s="74"/>
    </row>
    <row r="46" spans="1:36" ht="67.5" customHeight="1" x14ac:dyDescent="0.25">
      <c r="A46" s="102"/>
      <c r="B46" s="163"/>
      <c r="C46" s="156"/>
      <c r="D46" s="156"/>
      <c r="E46" s="156"/>
      <c r="F46" s="156"/>
      <c r="G46" s="156"/>
      <c r="H46" s="157"/>
      <c r="I46" s="157"/>
      <c r="J46" s="157"/>
      <c r="K46" s="103"/>
      <c r="L46" s="86"/>
      <c r="M46" s="86"/>
      <c r="N46" s="86"/>
      <c r="O46" s="87"/>
      <c r="P46" s="88"/>
      <c r="Q46" s="87"/>
      <c r="R46" s="87"/>
      <c r="S46" s="87"/>
      <c r="T46" s="87"/>
      <c r="U46" s="87"/>
      <c r="V46" s="108" t="s">
        <v>189</v>
      </c>
      <c r="W46" s="101">
        <v>24.449957999999999</v>
      </c>
      <c r="Y46" s="108" t="s">
        <v>190</v>
      </c>
      <c r="Z46" s="97">
        <v>47.4</v>
      </c>
      <c r="AB46" s="96"/>
      <c r="AC46" s="93"/>
      <c r="AD46" s="87"/>
      <c r="AE46" s="87"/>
      <c r="AF46" s="87"/>
      <c r="AG46" s="87"/>
      <c r="AH46" s="87"/>
      <c r="AI46" s="89"/>
      <c r="AJ46" s="74"/>
    </row>
    <row r="47" spans="1:36" ht="67.5" customHeight="1" x14ac:dyDescent="0.25">
      <c r="A47" s="102"/>
      <c r="B47" s="163"/>
      <c r="C47" s="156"/>
      <c r="D47" s="156"/>
      <c r="E47" s="156"/>
      <c r="F47" s="156"/>
      <c r="G47" s="156"/>
      <c r="H47" s="157"/>
      <c r="I47" s="157"/>
      <c r="J47" s="157"/>
      <c r="K47" s="103"/>
      <c r="L47" s="86"/>
      <c r="M47" s="86"/>
      <c r="N47" s="86"/>
      <c r="O47" s="87"/>
      <c r="P47" s="88"/>
      <c r="Q47" s="87"/>
      <c r="R47" s="87"/>
      <c r="S47" s="87"/>
      <c r="T47" s="87"/>
      <c r="U47" s="87"/>
      <c r="V47" s="108"/>
      <c r="W47" s="101"/>
      <c r="Y47" s="108" t="s">
        <v>191</v>
      </c>
      <c r="Z47" s="97">
        <v>4.32</v>
      </c>
      <c r="AB47" s="96"/>
      <c r="AC47" s="93"/>
      <c r="AD47" s="87"/>
      <c r="AE47" s="87"/>
      <c r="AF47" s="87"/>
      <c r="AG47" s="87"/>
      <c r="AH47" s="87"/>
      <c r="AI47" s="89"/>
      <c r="AJ47" s="74"/>
    </row>
    <row r="48" spans="1:36" ht="93.75" customHeight="1" x14ac:dyDescent="0.25">
      <c r="A48" s="109"/>
      <c r="B48" s="164"/>
      <c r="C48" s="156"/>
      <c r="D48" s="156"/>
      <c r="E48" s="156"/>
      <c r="F48" s="156"/>
      <c r="G48" s="156"/>
      <c r="H48" s="157"/>
      <c r="I48" s="157"/>
      <c r="J48" s="157"/>
      <c r="K48" s="107"/>
      <c r="L48" s="86"/>
      <c r="M48" s="86"/>
      <c r="N48" s="86"/>
      <c r="O48" s="87"/>
      <c r="P48" s="88"/>
      <c r="Q48" s="87"/>
      <c r="R48" s="87"/>
      <c r="S48" s="87"/>
      <c r="T48" s="87"/>
      <c r="U48" s="87"/>
      <c r="V48" s="108"/>
      <c r="W48" s="101"/>
      <c r="Y48" s="108" t="s">
        <v>192</v>
      </c>
      <c r="Z48" s="97">
        <v>9.5251000000000001</v>
      </c>
      <c r="AB48" s="96"/>
      <c r="AC48" s="93"/>
      <c r="AD48" s="87"/>
      <c r="AE48" s="87"/>
      <c r="AF48" s="87"/>
      <c r="AG48" s="87"/>
      <c r="AH48" s="87"/>
      <c r="AI48" s="89"/>
      <c r="AJ48" s="74"/>
    </row>
    <row r="49" spans="1:36" ht="347.25" customHeight="1" x14ac:dyDescent="0.25">
      <c r="A49" s="110" t="s">
        <v>193</v>
      </c>
      <c r="B49" s="162"/>
      <c r="C49" s="156"/>
      <c r="D49" s="156"/>
      <c r="E49" s="156"/>
      <c r="F49" s="156"/>
      <c r="G49" s="156"/>
      <c r="H49" s="157"/>
      <c r="I49" s="157"/>
      <c r="J49" s="157"/>
      <c r="K49" s="111" t="s">
        <v>194</v>
      </c>
      <c r="L49" s="86"/>
      <c r="M49" s="86"/>
      <c r="N49" s="86"/>
      <c r="O49" s="87"/>
      <c r="P49" s="88"/>
      <c r="Q49" s="87"/>
      <c r="R49" s="87"/>
      <c r="S49" s="87"/>
      <c r="T49" s="87"/>
      <c r="U49" s="87"/>
      <c r="V49" s="108"/>
      <c r="W49" s="101"/>
      <c r="Y49" s="108"/>
      <c r="Z49" s="97"/>
      <c r="AB49" s="96"/>
      <c r="AC49" s="93"/>
      <c r="AD49" s="87"/>
      <c r="AE49" s="112" t="s">
        <v>195</v>
      </c>
      <c r="AF49" s="113">
        <v>10.130000000000001</v>
      </c>
      <c r="AH49" s="87"/>
      <c r="AI49" s="89"/>
      <c r="AJ49" s="74"/>
    </row>
    <row r="50" spans="1:36" ht="67.5" customHeight="1" x14ac:dyDescent="0.25">
      <c r="A50" s="114"/>
      <c r="B50" s="163"/>
      <c r="C50" s="156"/>
      <c r="D50" s="156"/>
      <c r="E50" s="156"/>
      <c r="F50" s="156"/>
      <c r="G50" s="156"/>
      <c r="H50" s="157"/>
      <c r="I50" s="157"/>
      <c r="J50" s="157"/>
      <c r="K50" s="115"/>
      <c r="L50" s="86"/>
      <c r="M50" s="86"/>
      <c r="N50" s="86"/>
      <c r="O50" s="87"/>
      <c r="P50" s="88"/>
      <c r="Q50" s="87"/>
      <c r="R50" s="87"/>
      <c r="S50" s="87"/>
      <c r="T50" s="87"/>
      <c r="U50" s="87"/>
      <c r="V50" s="108"/>
      <c r="W50" s="101"/>
      <c r="Y50" s="108"/>
      <c r="Z50" s="97"/>
      <c r="AB50" s="96"/>
      <c r="AC50" s="93"/>
      <c r="AD50" s="87"/>
      <c r="AE50" s="112" t="s">
        <v>196</v>
      </c>
      <c r="AF50" s="113">
        <v>300</v>
      </c>
      <c r="AH50" s="87"/>
      <c r="AI50" s="89"/>
      <c r="AJ50" s="74"/>
    </row>
    <row r="51" spans="1:36" ht="93.75" customHeight="1" x14ac:dyDescent="0.25">
      <c r="A51" s="114"/>
      <c r="B51" s="163"/>
      <c r="C51" s="156"/>
      <c r="D51" s="156"/>
      <c r="E51" s="156"/>
      <c r="F51" s="156"/>
      <c r="G51" s="156"/>
      <c r="H51" s="157"/>
      <c r="I51" s="157"/>
      <c r="J51" s="157"/>
      <c r="K51" s="115"/>
      <c r="L51" s="86"/>
      <c r="M51" s="86"/>
      <c r="N51" s="86"/>
      <c r="O51" s="87"/>
      <c r="P51" s="88"/>
      <c r="Q51" s="87"/>
      <c r="R51" s="87"/>
      <c r="S51" s="87"/>
      <c r="T51" s="87"/>
      <c r="U51" s="87"/>
      <c r="V51" s="108"/>
      <c r="W51" s="101"/>
      <c r="Y51" s="108"/>
      <c r="Z51" s="97"/>
      <c r="AB51" s="96"/>
      <c r="AC51" s="93"/>
      <c r="AD51" s="87"/>
      <c r="AE51" s="112" t="s">
        <v>197</v>
      </c>
      <c r="AF51" s="113">
        <v>13.75</v>
      </c>
      <c r="AH51" s="87"/>
      <c r="AI51" s="89"/>
      <c r="AJ51" s="74"/>
    </row>
    <row r="52" spans="1:36" ht="67.5" customHeight="1" x14ac:dyDescent="0.25">
      <c r="A52" s="114"/>
      <c r="B52" s="163"/>
      <c r="C52" s="156"/>
      <c r="D52" s="156"/>
      <c r="E52" s="156"/>
      <c r="F52" s="156"/>
      <c r="G52" s="156"/>
      <c r="H52" s="157"/>
      <c r="I52" s="157"/>
      <c r="J52" s="157"/>
      <c r="K52" s="115"/>
      <c r="L52" s="86"/>
      <c r="M52" s="86"/>
      <c r="N52" s="86"/>
      <c r="O52" s="87"/>
      <c r="P52" s="88"/>
      <c r="Q52" s="87"/>
      <c r="R52" s="87"/>
      <c r="S52" s="87"/>
      <c r="T52" s="87"/>
      <c r="U52" s="87"/>
      <c r="V52" s="108"/>
      <c r="W52" s="101"/>
      <c r="Y52" s="108"/>
      <c r="Z52" s="97"/>
      <c r="AB52" s="96"/>
      <c r="AC52" s="93"/>
      <c r="AD52" s="87"/>
      <c r="AE52" s="112" t="s">
        <v>198</v>
      </c>
      <c r="AF52" s="113">
        <v>152.5</v>
      </c>
      <c r="AH52" s="87"/>
      <c r="AI52" s="89"/>
      <c r="AJ52" s="74"/>
    </row>
    <row r="53" spans="1:36" ht="105.75" customHeight="1" x14ac:dyDescent="0.25">
      <c r="A53" s="114"/>
      <c r="B53" s="163"/>
      <c r="C53" s="156"/>
      <c r="D53" s="156"/>
      <c r="E53" s="156"/>
      <c r="F53" s="156"/>
      <c r="G53" s="156"/>
      <c r="H53" s="157"/>
      <c r="I53" s="157"/>
      <c r="J53" s="157"/>
      <c r="K53" s="115"/>
      <c r="L53" s="86"/>
      <c r="M53" s="86"/>
      <c r="N53" s="86"/>
      <c r="O53" s="87"/>
      <c r="P53" s="88"/>
      <c r="Q53" s="87"/>
      <c r="R53" s="87"/>
      <c r="S53" s="87"/>
      <c r="T53" s="87"/>
      <c r="U53" s="87"/>
      <c r="V53" s="108"/>
      <c r="W53" s="101"/>
      <c r="Y53" s="108"/>
      <c r="Z53" s="97"/>
      <c r="AB53" s="96"/>
      <c r="AC53" s="93"/>
      <c r="AD53" s="87"/>
      <c r="AE53" s="112" t="s">
        <v>199</v>
      </c>
      <c r="AF53" s="113">
        <v>85</v>
      </c>
      <c r="AH53" s="87"/>
      <c r="AI53" s="89"/>
      <c r="AJ53" s="74"/>
    </row>
    <row r="54" spans="1:36" ht="67.5" customHeight="1" x14ac:dyDescent="0.25">
      <c r="A54" s="114"/>
      <c r="B54" s="163"/>
      <c r="C54" s="156"/>
      <c r="D54" s="156"/>
      <c r="E54" s="156"/>
      <c r="F54" s="156"/>
      <c r="G54" s="156"/>
      <c r="H54" s="157"/>
      <c r="I54" s="157"/>
      <c r="J54" s="157"/>
      <c r="K54" s="115"/>
      <c r="L54" s="86"/>
      <c r="M54" s="86"/>
      <c r="N54" s="86"/>
      <c r="O54" s="87"/>
      <c r="P54" s="88"/>
      <c r="Q54" s="87"/>
      <c r="R54" s="87"/>
      <c r="S54" s="87"/>
      <c r="T54" s="87"/>
      <c r="U54" s="87"/>
      <c r="V54" s="108"/>
      <c r="W54" s="101"/>
      <c r="Y54" s="108"/>
      <c r="Z54" s="97"/>
      <c r="AB54" s="96"/>
      <c r="AC54" s="93"/>
      <c r="AD54" s="87"/>
      <c r="AE54" s="112" t="s">
        <v>200</v>
      </c>
      <c r="AF54" s="113">
        <v>420.8</v>
      </c>
      <c r="AH54" s="87"/>
      <c r="AI54" s="89"/>
      <c r="AJ54" s="74"/>
    </row>
    <row r="55" spans="1:36" ht="101.25" customHeight="1" x14ac:dyDescent="0.25">
      <c r="A55" s="114"/>
      <c r="B55" s="163"/>
      <c r="C55" s="156"/>
      <c r="D55" s="156"/>
      <c r="E55" s="156"/>
      <c r="F55" s="156"/>
      <c r="G55" s="156"/>
      <c r="H55" s="157"/>
      <c r="I55" s="157"/>
      <c r="J55" s="157"/>
      <c r="K55" s="115"/>
      <c r="L55" s="86"/>
      <c r="M55" s="86"/>
      <c r="N55" s="86"/>
      <c r="O55" s="87"/>
      <c r="P55" s="88"/>
      <c r="Q55" s="87"/>
      <c r="R55" s="87"/>
      <c r="S55" s="87"/>
      <c r="T55" s="87"/>
      <c r="U55" s="87"/>
      <c r="V55" s="108"/>
      <c r="W55" s="101"/>
      <c r="Y55" s="108"/>
      <c r="Z55" s="97"/>
      <c r="AB55" s="96"/>
      <c r="AC55" s="93"/>
      <c r="AD55" s="87"/>
      <c r="AE55" s="112" t="s">
        <v>201</v>
      </c>
      <c r="AF55" s="113">
        <v>5</v>
      </c>
      <c r="AH55" s="87"/>
      <c r="AI55" s="89"/>
      <c r="AJ55" s="74"/>
    </row>
    <row r="56" spans="1:36" ht="67.5" customHeight="1" x14ac:dyDescent="0.25">
      <c r="A56" s="114"/>
      <c r="B56" s="163"/>
      <c r="C56" s="156"/>
      <c r="D56" s="156"/>
      <c r="E56" s="156"/>
      <c r="F56" s="156"/>
      <c r="G56" s="156"/>
      <c r="H56" s="157"/>
      <c r="I56" s="157"/>
      <c r="J56" s="157"/>
      <c r="K56" s="115"/>
      <c r="L56" s="86"/>
      <c r="M56" s="86"/>
      <c r="N56" s="86"/>
      <c r="O56" s="87"/>
      <c r="P56" s="88"/>
      <c r="Q56" s="87"/>
      <c r="R56" s="87"/>
      <c r="S56" s="87"/>
      <c r="T56" s="87"/>
      <c r="U56" s="87"/>
      <c r="V56" s="108"/>
      <c r="W56" s="101"/>
      <c r="Y56" s="108"/>
      <c r="Z56" s="97"/>
      <c r="AB56" s="96"/>
      <c r="AC56" s="93"/>
      <c r="AD56" s="87"/>
      <c r="AE56" s="112" t="s">
        <v>202</v>
      </c>
      <c r="AF56" s="113">
        <v>30</v>
      </c>
      <c r="AH56" s="87"/>
      <c r="AI56" s="89"/>
      <c r="AJ56" s="74"/>
    </row>
    <row r="57" spans="1:36" ht="67.5" customHeight="1" x14ac:dyDescent="0.25">
      <c r="A57" s="114"/>
      <c r="B57" s="163"/>
      <c r="C57" s="156"/>
      <c r="D57" s="156"/>
      <c r="E57" s="156"/>
      <c r="F57" s="156"/>
      <c r="G57" s="156"/>
      <c r="H57" s="157"/>
      <c r="I57" s="157"/>
      <c r="J57" s="157"/>
      <c r="K57" s="115"/>
      <c r="L57" s="86"/>
      <c r="M57" s="86"/>
      <c r="N57" s="86"/>
      <c r="O57" s="87"/>
      <c r="P57" s="88"/>
      <c r="Q57" s="87"/>
      <c r="R57" s="87"/>
      <c r="S57" s="87"/>
      <c r="T57" s="87"/>
      <c r="U57" s="87"/>
      <c r="V57" s="108"/>
      <c r="W57" s="101"/>
      <c r="Y57" s="108"/>
      <c r="Z57" s="97"/>
      <c r="AB57" s="96"/>
      <c r="AC57" s="93"/>
      <c r="AD57" s="87"/>
      <c r="AE57" s="112" t="s">
        <v>203</v>
      </c>
      <c r="AF57" s="113">
        <v>0.2857142857142857</v>
      </c>
      <c r="AH57" s="87"/>
      <c r="AI57" s="89"/>
      <c r="AJ57" s="74"/>
    </row>
    <row r="58" spans="1:36" ht="67.5" customHeight="1" x14ac:dyDescent="0.25">
      <c r="A58" s="114"/>
      <c r="B58" s="163"/>
      <c r="C58" s="156"/>
      <c r="D58" s="156"/>
      <c r="E58" s="156"/>
      <c r="F58" s="156"/>
      <c r="G58" s="156"/>
      <c r="H58" s="157"/>
      <c r="I58" s="157"/>
      <c r="J58" s="157"/>
      <c r="K58" s="115"/>
      <c r="L58" s="86"/>
      <c r="M58" s="86"/>
      <c r="N58" s="86"/>
      <c r="O58" s="87"/>
      <c r="P58" s="88"/>
      <c r="Q58" s="87"/>
      <c r="R58" s="87"/>
      <c r="S58" s="87"/>
      <c r="T58" s="87"/>
      <c r="U58" s="87"/>
      <c r="V58" s="108"/>
      <c r="W58" s="101"/>
      <c r="Y58" s="108"/>
      <c r="Z58" s="97"/>
      <c r="AB58" s="96"/>
      <c r="AC58" s="93"/>
      <c r="AD58" s="87"/>
      <c r="AE58" s="112" t="s">
        <v>204</v>
      </c>
      <c r="AF58" s="113">
        <v>35</v>
      </c>
      <c r="AH58" s="87"/>
      <c r="AI58" s="89"/>
      <c r="AJ58" s="74"/>
    </row>
    <row r="59" spans="1:36" ht="67.5" customHeight="1" thickBot="1" x14ac:dyDescent="0.3">
      <c r="A59" s="116"/>
      <c r="B59" s="165"/>
      <c r="C59" s="166"/>
      <c r="D59" s="166"/>
      <c r="E59" s="166"/>
      <c r="F59" s="166"/>
      <c r="G59" s="166"/>
      <c r="H59" s="167"/>
      <c r="I59" s="167"/>
      <c r="J59" s="167"/>
      <c r="K59" s="117"/>
      <c r="L59" s="118"/>
      <c r="M59" s="118"/>
      <c r="N59" s="118"/>
      <c r="O59" s="119"/>
      <c r="P59" s="120"/>
      <c r="Q59" s="119"/>
      <c r="R59" s="119"/>
      <c r="S59" s="119"/>
      <c r="T59" s="119"/>
      <c r="U59" s="119"/>
      <c r="V59" s="121"/>
      <c r="W59" s="122"/>
      <c r="X59" s="123"/>
      <c r="Y59" s="121"/>
      <c r="Z59" s="124"/>
      <c r="AA59" s="123"/>
      <c r="AB59" s="125"/>
      <c r="AC59" s="126"/>
      <c r="AD59" s="119"/>
      <c r="AE59" s="127" t="s">
        <v>205</v>
      </c>
      <c r="AF59" s="128">
        <v>7</v>
      </c>
      <c r="AG59" s="123"/>
      <c r="AH59" s="119"/>
      <c r="AI59" s="129"/>
      <c r="AJ59" s="74"/>
    </row>
    <row r="60" spans="1:36" x14ac:dyDescent="0.25">
      <c r="A60" s="130"/>
      <c r="B60" s="131"/>
      <c r="C60" s="132"/>
      <c r="D60" s="132"/>
      <c r="E60" s="132"/>
      <c r="F60" s="132"/>
      <c r="G60" s="132"/>
      <c r="H60" s="133"/>
      <c r="I60" s="133"/>
      <c r="J60" s="133"/>
      <c r="K60" s="130"/>
      <c r="L60" s="86"/>
      <c r="M60" s="86"/>
      <c r="N60" s="86"/>
      <c r="O60" s="87"/>
      <c r="P60" s="88"/>
      <c r="Q60" s="87"/>
      <c r="R60" s="87"/>
      <c r="S60" s="87"/>
      <c r="T60" s="87"/>
      <c r="U60" s="87"/>
      <c r="V60" s="108"/>
      <c r="W60" s="101"/>
      <c r="Y60" s="108"/>
      <c r="Z60" s="97"/>
      <c r="AB60" s="96"/>
      <c r="AC60" s="93"/>
      <c r="AD60" s="87"/>
      <c r="AE60" s="87"/>
      <c r="AF60" s="87"/>
      <c r="AG60" s="87"/>
      <c r="AH60" s="87"/>
      <c r="AI60" s="87"/>
    </row>
    <row r="61" spans="1:36" x14ac:dyDescent="0.25">
      <c r="A61" s="130"/>
      <c r="B61" s="131"/>
      <c r="C61" s="132"/>
      <c r="D61" s="132"/>
      <c r="E61" s="132"/>
      <c r="F61" s="132"/>
      <c r="G61" s="132"/>
      <c r="H61" s="133"/>
      <c r="I61" s="133"/>
      <c r="J61" s="133"/>
      <c r="K61" s="130"/>
      <c r="L61" s="86"/>
      <c r="M61" s="86"/>
      <c r="N61" s="86"/>
      <c r="O61" s="87"/>
      <c r="P61" s="88"/>
      <c r="Q61" s="87"/>
      <c r="R61" s="87"/>
      <c r="S61" s="87"/>
      <c r="T61" s="87"/>
      <c r="U61" s="87"/>
      <c r="V61" s="108"/>
      <c r="W61" s="101"/>
      <c r="Y61" s="108"/>
      <c r="Z61" s="97"/>
      <c r="AB61" s="96"/>
      <c r="AC61" s="93"/>
      <c r="AD61" s="87"/>
      <c r="AE61" s="87"/>
      <c r="AF61" s="87"/>
      <c r="AG61" s="87"/>
      <c r="AH61" s="87"/>
      <c r="AI61" s="87"/>
    </row>
    <row r="62" spans="1:36" x14ac:dyDescent="0.25">
      <c r="A62" s="130"/>
      <c r="B62" s="131"/>
      <c r="C62" s="132"/>
      <c r="D62" s="132"/>
      <c r="E62" s="132"/>
      <c r="F62" s="132"/>
      <c r="G62" s="132"/>
      <c r="H62" s="133"/>
      <c r="I62" s="133"/>
      <c r="J62" s="133"/>
      <c r="K62" s="130"/>
      <c r="L62" s="86"/>
      <c r="M62" s="86"/>
      <c r="N62" s="86"/>
      <c r="O62" s="87"/>
      <c r="P62" s="88"/>
      <c r="Q62" s="87"/>
      <c r="R62" s="87"/>
      <c r="S62" s="87"/>
      <c r="T62" s="87"/>
      <c r="U62" s="87"/>
      <c r="V62" s="108"/>
      <c r="W62" s="101"/>
      <c r="Y62" s="108"/>
      <c r="Z62" s="97"/>
      <c r="AB62" s="96"/>
      <c r="AC62" s="93"/>
      <c r="AD62" s="87"/>
      <c r="AE62" s="87"/>
      <c r="AF62" s="87"/>
      <c r="AG62" s="87"/>
      <c r="AH62" s="87"/>
      <c r="AI62" s="87"/>
    </row>
    <row r="63" spans="1:36" x14ac:dyDescent="0.25">
      <c r="A63" s="134" t="s">
        <v>39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</row>
    <row r="64" spans="1:36" s="69" customFormat="1" x14ac:dyDescent="0.25">
      <c r="A64" s="148" t="s">
        <v>40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</row>
    <row r="65" s="149" customFormat="1" x14ac:dyDescent="0.25"/>
    <row r="66" s="149" customFormat="1" x14ac:dyDescent="0.25"/>
    <row r="67" s="149" customFormat="1" x14ac:dyDescent="0.25"/>
    <row r="68" s="149" customFormat="1" x14ac:dyDescent="0.25"/>
    <row r="69" s="149" customFormat="1" x14ac:dyDescent="0.25"/>
    <row r="70" s="149" customFormat="1" x14ac:dyDescent="0.25"/>
    <row r="71" s="149" customFormat="1" x14ac:dyDescent="0.25"/>
    <row r="72" s="149" customFormat="1" x14ac:dyDescent="0.25"/>
    <row r="73" s="149" customFormat="1" x14ac:dyDescent="0.25"/>
    <row r="74" s="149" customFormat="1" x14ac:dyDescent="0.25"/>
    <row r="75" s="149" customFormat="1" x14ac:dyDescent="0.25"/>
    <row r="76" s="149" customFormat="1" x14ac:dyDescent="0.25"/>
    <row r="77" s="149" customFormat="1" x14ac:dyDescent="0.25"/>
    <row r="78" s="149" customFormat="1" x14ac:dyDescent="0.25"/>
    <row r="79" s="149" customFormat="1" x14ac:dyDescent="0.25"/>
    <row r="80" s="149" customFormat="1" x14ac:dyDescent="0.25"/>
    <row r="81" s="149" customFormat="1" x14ac:dyDescent="0.25"/>
    <row r="82" s="149" customFormat="1" x14ac:dyDescent="0.25"/>
    <row r="83" s="149" customFormat="1" x14ac:dyDescent="0.25"/>
    <row r="84" s="149" customFormat="1" x14ac:dyDescent="0.25"/>
    <row r="85" s="149" customFormat="1" x14ac:dyDescent="0.25"/>
    <row r="86" s="149" customFormat="1" x14ac:dyDescent="0.25"/>
    <row r="87" s="149" customFormat="1" x14ac:dyDescent="0.25"/>
    <row r="88" s="149" customFormat="1" x14ac:dyDescent="0.25"/>
    <row r="89" s="149" customFormat="1" x14ac:dyDescent="0.25"/>
    <row r="90" s="149" customFormat="1" x14ac:dyDescent="0.25"/>
    <row r="91" s="149" customFormat="1" x14ac:dyDescent="0.25"/>
    <row r="92" s="149" customFormat="1" x14ac:dyDescent="0.25"/>
    <row r="93" s="149" customFormat="1" x14ac:dyDescent="0.25"/>
    <row r="94" s="149" customFormat="1" x14ac:dyDescent="0.25"/>
    <row r="95" s="149" customFormat="1" x14ac:dyDescent="0.25"/>
    <row r="96" s="149" customFormat="1" x14ac:dyDescent="0.25"/>
    <row r="97" s="149" customFormat="1" x14ac:dyDescent="0.25"/>
    <row r="98" s="149" customFormat="1" x14ac:dyDescent="0.25"/>
    <row r="99" s="149" customFormat="1" x14ac:dyDescent="0.25"/>
    <row r="100" s="149" customFormat="1" x14ac:dyDescent="0.25"/>
  </sheetData>
  <mergeCells count="41">
    <mergeCell ref="A63:AI63"/>
    <mergeCell ref="A64:AI64"/>
    <mergeCell ref="K21:K34"/>
    <mergeCell ref="K35:K48"/>
    <mergeCell ref="A49:A59"/>
    <mergeCell ref="K49:K59"/>
    <mergeCell ref="K7:K8"/>
    <mergeCell ref="K10:K13"/>
    <mergeCell ref="A17:A20"/>
    <mergeCell ref="K17:K19"/>
    <mergeCell ref="F7:F59"/>
    <mergeCell ref="G7:G59"/>
    <mergeCell ref="H7:H59"/>
    <mergeCell ref="I7:I59"/>
    <mergeCell ref="J7:J59"/>
    <mergeCell ref="A7:A16"/>
    <mergeCell ref="C7:C59"/>
    <mergeCell ref="D7:D59"/>
    <mergeCell ref="E7:E59"/>
    <mergeCell ref="A21:A48"/>
    <mergeCell ref="O3:AI3"/>
    <mergeCell ref="A1:AI1"/>
    <mergeCell ref="AG4:AI4"/>
    <mergeCell ref="O4:Q4"/>
    <mergeCell ref="R4:T4"/>
    <mergeCell ref="U4:W4"/>
    <mergeCell ref="X4:Z4"/>
    <mergeCell ref="AA4:AC4"/>
    <mergeCell ref="AD4:AF4"/>
    <mergeCell ref="A3:A5"/>
    <mergeCell ref="B3:B5"/>
    <mergeCell ref="E3:E5"/>
    <mergeCell ref="F3:F5"/>
    <mergeCell ref="H3:H5"/>
    <mergeCell ref="C3:C5"/>
    <mergeCell ref="I3:I5"/>
    <mergeCell ref="K3:K5"/>
    <mergeCell ref="L3:N4"/>
    <mergeCell ref="D3:D5"/>
    <mergeCell ref="G3:G5"/>
    <mergeCell ref="J3:J5"/>
  </mergeCells>
  <pageMargins left="0.11811023622047245" right="0.11811023622047245" top="0.35433070866141736" bottom="0.35433070866141736" header="0.31496062992125984" footer="0.31496062992125984"/>
  <pageSetup paperSize="8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51"/>
  <sheetViews>
    <sheetView view="pageBreakPreview" topLeftCell="A13" zoomScale="90" zoomScaleNormal="90" zoomScaleSheetLayoutView="90" workbookViewId="0">
      <selection activeCell="K9" sqref="K9"/>
    </sheetView>
  </sheetViews>
  <sheetFormatPr defaultRowHeight="15" x14ac:dyDescent="0.25"/>
  <cols>
    <col min="1" max="1" width="17.140625" style="1" customWidth="1"/>
    <col min="2" max="2" width="21.28515625" style="1" customWidth="1"/>
    <col min="3" max="3" width="20.85546875" style="1" customWidth="1"/>
    <col min="4" max="4" width="23.85546875" style="1" customWidth="1"/>
    <col min="5" max="5" width="19.5703125" style="1" customWidth="1"/>
    <col min="6" max="7" width="19" style="1" customWidth="1"/>
    <col min="8" max="9" width="16.5703125" style="1" customWidth="1"/>
    <col min="10" max="10" width="15.42578125" style="1" customWidth="1"/>
    <col min="11" max="11" width="15.85546875" style="1" customWidth="1"/>
    <col min="12" max="12" width="14" style="1" customWidth="1"/>
    <col min="13" max="13" width="19.85546875" style="1" customWidth="1"/>
  </cols>
  <sheetData>
    <row r="1" spans="1:13" ht="66" customHeight="1" x14ac:dyDescent="0.25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46.5" customHeight="1" x14ac:dyDescent="0.25">
      <c r="A2" s="36" t="s">
        <v>1</v>
      </c>
      <c r="B2" s="38" t="s">
        <v>2</v>
      </c>
      <c r="C2" s="38" t="s">
        <v>3</v>
      </c>
      <c r="D2" s="38" t="s">
        <v>106</v>
      </c>
      <c r="E2" s="38" t="s">
        <v>42</v>
      </c>
      <c r="F2" s="38" t="s">
        <v>207</v>
      </c>
      <c r="G2" s="38" t="s">
        <v>43</v>
      </c>
      <c r="H2" s="30" t="s">
        <v>44</v>
      </c>
      <c r="I2" s="30"/>
      <c r="J2" s="34"/>
      <c r="K2" s="34"/>
      <c r="L2" s="34"/>
      <c r="M2" s="34"/>
    </row>
    <row r="3" spans="1:13" ht="96" customHeight="1" x14ac:dyDescent="0.25">
      <c r="A3" s="37"/>
      <c r="B3" s="17"/>
      <c r="C3" s="17"/>
      <c r="D3" s="17"/>
      <c r="E3" s="17"/>
      <c r="F3" s="17"/>
      <c r="G3" s="17"/>
      <c r="H3" s="30" t="s">
        <v>45</v>
      </c>
      <c r="I3" s="30" t="s">
        <v>208</v>
      </c>
      <c r="J3" s="30" t="s">
        <v>46</v>
      </c>
      <c r="K3" s="30" t="s">
        <v>47</v>
      </c>
      <c r="L3" s="30" t="s">
        <v>48</v>
      </c>
      <c r="M3" s="30" t="s">
        <v>49</v>
      </c>
    </row>
    <row r="4" spans="1:13" ht="33.75" customHeight="1" x14ac:dyDescent="0.25">
      <c r="A4" s="29"/>
      <c r="B4" s="18"/>
      <c r="C4" s="18"/>
      <c r="D4" s="18"/>
      <c r="E4" s="18"/>
      <c r="F4" s="18"/>
      <c r="G4" s="18"/>
      <c r="H4" s="31"/>
      <c r="I4" s="31"/>
      <c r="J4" s="31"/>
      <c r="K4" s="31"/>
      <c r="L4" s="31"/>
      <c r="M4" s="31"/>
    </row>
    <row r="5" spans="1:13" ht="22.5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121.5" customHeight="1" x14ac:dyDescent="0.25">
      <c r="A6" s="137" t="s">
        <v>209</v>
      </c>
      <c r="B6" s="135" t="s">
        <v>103</v>
      </c>
      <c r="C6" s="135">
        <v>30</v>
      </c>
      <c r="D6" s="135" t="s">
        <v>103</v>
      </c>
      <c r="E6" s="135">
        <v>1244.07</v>
      </c>
      <c r="F6" s="135" t="s">
        <v>103</v>
      </c>
      <c r="G6" s="135">
        <v>2902.83</v>
      </c>
      <c r="H6" s="135" t="s">
        <v>210</v>
      </c>
      <c r="I6" s="54" t="s">
        <v>211</v>
      </c>
      <c r="J6" s="54" t="s">
        <v>212</v>
      </c>
      <c r="K6" s="54">
        <v>3</v>
      </c>
      <c r="L6" s="54">
        <v>36</v>
      </c>
      <c r="M6" s="54">
        <v>27.5</v>
      </c>
    </row>
    <row r="7" spans="1:13" ht="89.25" customHeight="1" x14ac:dyDescent="0.25">
      <c r="A7" s="169"/>
      <c r="B7" s="168"/>
      <c r="C7" s="168"/>
      <c r="D7" s="168"/>
      <c r="E7" s="168"/>
      <c r="F7" s="168"/>
      <c r="G7" s="168"/>
      <c r="H7" s="168"/>
      <c r="I7" s="54" t="s">
        <v>211</v>
      </c>
      <c r="J7" s="54" t="s">
        <v>213</v>
      </c>
      <c r="K7" s="54">
        <v>3</v>
      </c>
      <c r="L7" s="54">
        <v>36</v>
      </c>
      <c r="M7" s="54">
        <v>27.5</v>
      </c>
    </row>
    <row r="8" spans="1:13" ht="114.75" customHeight="1" x14ac:dyDescent="0.25">
      <c r="A8" s="169"/>
      <c r="B8" s="168"/>
      <c r="C8" s="168"/>
      <c r="D8" s="168"/>
      <c r="E8" s="168"/>
      <c r="F8" s="168"/>
      <c r="G8" s="168"/>
      <c r="H8" s="168"/>
      <c r="I8" s="54" t="s">
        <v>214</v>
      </c>
      <c r="J8" s="54" t="s">
        <v>215</v>
      </c>
      <c r="K8" s="54">
        <v>8</v>
      </c>
      <c r="L8" s="54">
        <v>72</v>
      </c>
      <c r="M8" s="54">
        <v>21</v>
      </c>
    </row>
    <row r="9" spans="1:13" ht="114.75" customHeight="1" x14ac:dyDescent="0.25">
      <c r="A9" s="170"/>
      <c r="B9" s="139"/>
      <c r="C9" s="139"/>
      <c r="D9" s="139"/>
      <c r="E9" s="139"/>
      <c r="F9" s="139"/>
      <c r="G9" s="139"/>
      <c r="H9" s="139"/>
      <c r="I9" s="54" t="s">
        <v>229</v>
      </c>
      <c r="J9" s="54" t="s">
        <v>230</v>
      </c>
      <c r="K9" s="54">
        <v>182</v>
      </c>
      <c r="L9" s="54">
        <v>36</v>
      </c>
      <c r="M9" s="54">
        <v>21</v>
      </c>
    </row>
    <row r="10" spans="1:13" ht="130.5" customHeight="1" x14ac:dyDescent="0.25">
      <c r="A10" s="137" t="s">
        <v>216</v>
      </c>
      <c r="B10" s="135" t="s">
        <v>103</v>
      </c>
      <c r="C10" s="135">
        <v>30</v>
      </c>
      <c r="D10" s="135" t="s">
        <v>103</v>
      </c>
      <c r="E10" s="135">
        <v>100</v>
      </c>
      <c r="F10" s="135" t="s">
        <v>103</v>
      </c>
      <c r="G10" s="135">
        <v>233.3</v>
      </c>
      <c r="H10" s="52" t="s">
        <v>210</v>
      </c>
      <c r="I10" s="52" t="s">
        <v>217</v>
      </c>
      <c r="J10" s="52" t="s">
        <v>218</v>
      </c>
      <c r="K10" s="52">
        <v>2</v>
      </c>
      <c r="L10" s="52">
        <v>72</v>
      </c>
      <c r="M10" s="52">
        <v>25</v>
      </c>
    </row>
    <row r="11" spans="1:13" ht="130.5" customHeight="1" x14ac:dyDescent="0.25">
      <c r="A11" s="138"/>
      <c r="B11" s="136"/>
      <c r="C11" s="136"/>
      <c r="D11" s="139"/>
      <c r="E11" s="139"/>
      <c r="F11" s="139"/>
      <c r="G11" s="136"/>
      <c r="H11" s="52" t="s">
        <v>210</v>
      </c>
      <c r="I11" s="52" t="s">
        <v>219</v>
      </c>
      <c r="J11" s="52" t="s">
        <v>218</v>
      </c>
      <c r="K11" s="52">
        <v>50</v>
      </c>
      <c r="L11" s="52">
        <v>72</v>
      </c>
      <c r="M11" s="52">
        <v>5.7</v>
      </c>
    </row>
    <row r="12" spans="1:13" ht="192" customHeight="1" x14ac:dyDescent="0.25">
      <c r="A12" s="55" t="s">
        <v>220</v>
      </c>
      <c r="B12" s="52" t="s">
        <v>103</v>
      </c>
      <c r="C12" s="52">
        <v>30</v>
      </c>
      <c r="D12" s="54" t="s">
        <v>103</v>
      </c>
      <c r="E12" s="54">
        <v>100</v>
      </c>
      <c r="F12" s="54" t="s">
        <v>103</v>
      </c>
      <c r="G12" s="52">
        <v>233.3</v>
      </c>
      <c r="H12" s="54" t="s">
        <v>210</v>
      </c>
      <c r="I12" s="54" t="s">
        <v>221</v>
      </c>
      <c r="J12" s="54" t="s">
        <v>222</v>
      </c>
      <c r="K12" s="54">
        <v>6</v>
      </c>
      <c r="L12" s="54">
        <v>72</v>
      </c>
      <c r="M12" s="54">
        <v>55.6</v>
      </c>
    </row>
    <row r="13" spans="1:13" ht="132.75" customHeight="1" x14ac:dyDescent="0.25">
      <c r="A13" s="52" t="s">
        <v>223</v>
      </c>
      <c r="B13" s="52" t="s">
        <v>103</v>
      </c>
      <c r="C13" s="52">
        <v>30</v>
      </c>
      <c r="D13" s="54" t="s">
        <v>103</v>
      </c>
      <c r="E13" s="54">
        <v>100</v>
      </c>
      <c r="F13" s="54" t="s">
        <v>103</v>
      </c>
      <c r="G13" s="52">
        <v>233.3</v>
      </c>
      <c r="H13" s="140" t="s">
        <v>210</v>
      </c>
      <c r="I13" s="52" t="s">
        <v>224</v>
      </c>
      <c r="J13" s="52" t="s">
        <v>225</v>
      </c>
      <c r="K13" s="52">
        <v>10</v>
      </c>
      <c r="L13" s="52">
        <v>72</v>
      </c>
      <c r="M13" s="52">
        <v>33.299999999999997</v>
      </c>
    </row>
    <row r="14" spans="1:13" ht="149.25" customHeight="1" x14ac:dyDescent="0.25">
      <c r="A14" s="55" t="s">
        <v>226</v>
      </c>
      <c r="B14" s="141" t="s">
        <v>103</v>
      </c>
      <c r="C14" s="141">
        <v>30</v>
      </c>
      <c r="D14" s="142" t="s">
        <v>103</v>
      </c>
      <c r="E14" s="142">
        <v>100</v>
      </c>
      <c r="F14" s="142" t="s">
        <v>103</v>
      </c>
      <c r="G14" s="141">
        <v>233.3</v>
      </c>
      <c r="H14" s="143" t="s">
        <v>210</v>
      </c>
      <c r="I14" s="141" t="s">
        <v>214</v>
      </c>
      <c r="J14" s="141" t="s">
        <v>227</v>
      </c>
      <c r="K14" s="141">
        <v>13</v>
      </c>
      <c r="L14" s="141">
        <v>72</v>
      </c>
      <c r="M14" s="141">
        <v>25</v>
      </c>
    </row>
    <row r="15" spans="1:13" ht="67.5" customHeight="1" x14ac:dyDescent="0.25">
      <c r="A15" s="52" t="s">
        <v>228</v>
      </c>
      <c r="B15" s="52">
        <v>13276</v>
      </c>
      <c r="C15" s="52">
        <v>30</v>
      </c>
      <c r="D15" s="60">
        <v>30977.03</v>
      </c>
      <c r="E15" s="60">
        <v>1644.06</v>
      </c>
      <c r="F15" s="171">
        <v>12.4</v>
      </c>
      <c r="G15" s="52">
        <v>3836.15</v>
      </c>
      <c r="H15" s="60" t="s">
        <v>103</v>
      </c>
      <c r="I15" s="144" t="s">
        <v>103</v>
      </c>
      <c r="J15" s="144" t="s">
        <v>103</v>
      </c>
      <c r="K15" s="144">
        <f>SUM(K6:K14)</f>
        <v>277</v>
      </c>
      <c r="L15" s="144" t="s">
        <v>103</v>
      </c>
      <c r="M15" s="144" t="s">
        <v>103</v>
      </c>
    </row>
    <row r="16" spans="1:13" ht="57" customHeight="1" x14ac:dyDescent="0.25">
      <c r="A16" s="145" t="s">
        <v>50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54" customHeight="1" x14ac:dyDescent="0.25">
      <c r="A17" s="32" t="s">
        <v>51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mergeCells count="32">
    <mergeCell ref="F10:F11"/>
    <mergeCell ref="G10:G11"/>
    <mergeCell ref="A16:M16"/>
    <mergeCell ref="A17:M17"/>
    <mergeCell ref="H6:H9"/>
    <mergeCell ref="G6:G9"/>
    <mergeCell ref="F6:F9"/>
    <mergeCell ref="E6:E9"/>
    <mergeCell ref="D6:D9"/>
    <mergeCell ref="C6:C9"/>
    <mergeCell ref="B6:B9"/>
    <mergeCell ref="A6:A9"/>
    <mergeCell ref="A10:A11"/>
    <mergeCell ref="B10:B11"/>
    <mergeCell ref="C10:C11"/>
    <mergeCell ref="D10:D11"/>
    <mergeCell ref="E10:E11"/>
    <mergeCell ref="K3:K4"/>
    <mergeCell ref="L3:L4"/>
    <mergeCell ref="M3:M4"/>
    <mergeCell ref="A1:M1"/>
    <mergeCell ref="H2:M2"/>
    <mergeCell ref="A2:A4"/>
    <mergeCell ref="B2:B4"/>
    <mergeCell ref="E2:E4"/>
    <mergeCell ref="F2:F4"/>
    <mergeCell ref="H3:H4"/>
    <mergeCell ref="I3:I4"/>
    <mergeCell ref="J3:J4"/>
    <mergeCell ref="C2:C4"/>
    <mergeCell ref="D2:D4"/>
    <mergeCell ref="G2:G4"/>
  </mergeCells>
  <pageMargins left="0.70866141732283472" right="0.70866141732283472" top="0.35433070866141736" bottom="0.35433070866141736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38"/>
  <sheetViews>
    <sheetView workbookViewId="0">
      <selection activeCell="B6" sqref="B6:L6"/>
    </sheetView>
  </sheetViews>
  <sheetFormatPr defaultRowHeight="15" x14ac:dyDescent="0.25"/>
  <cols>
    <col min="1" max="1" width="13" style="1" customWidth="1"/>
    <col min="2" max="2" width="21.28515625" style="1" customWidth="1"/>
    <col min="3" max="3" width="20.85546875" style="1" customWidth="1"/>
    <col min="4" max="4" width="23.85546875" style="1" customWidth="1"/>
    <col min="5" max="5" width="19.5703125" style="1" customWidth="1"/>
    <col min="6" max="7" width="19" style="1" customWidth="1"/>
    <col min="8" max="9" width="16.5703125" style="1" customWidth="1"/>
    <col min="10" max="10" width="15.85546875" style="1" customWidth="1"/>
    <col min="11" max="11" width="14" style="1" customWidth="1"/>
    <col min="12" max="12" width="19.85546875" style="1" customWidth="1"/>
  </cols>
  <sheetData>
    <row r="1" spans="1:12" ht="66" customHeight="1" x14ac:dyDescent="0.25">
      <c r="A1" s="33" t="s">
        <v>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46.5" customHeight="1" x14ac:dyDescent="0.25">
      <c r="A2" s="36" t="s">
        <v>1</v>
      </c>
      <c r="B2" s="38" t="s">
        <v>2</v>
      </c>
      <c r="C2" s="38" t="s">
        <v>3</v>
      </c>
      <c r="D2" s="38" t="s">
        <v>4</v>
      </c>
      <c r="E2" s="38" t="s">
        <v>53</v>
      </c>
      <c r="F2" s="38" t="s">
        <v>54</v>
      </c>
      <c r="G2" s="38" t="s">
        <v>43</v>
      </c>
      <c r="H2" s="30" t="s">
        <v>55</v>
      </c>
      <c r="I2" s="30"/>
      <c r="J2" s="34"/>
      <c r="K2" s="34"/>
      <c r="L2" s="34"/>
    </row>
    <row r="3" spans="1:12" ht="158.25" customHeight="1" x14ac:dyDescent="0.25">
      <c r="A3" s="37"/>
      <c r="B3" s="17"/>
      <c r="C3" s="17"/>
      <c r="D3" s="17"/>
      <c r="E3" s="17"/>
      <c r="F3" s="17"/>
      <c r="G3" s="17"/>
      <c r="H3" s="30" t="s">
        <v>56</v>
      </c>
      <c r="I3" s="39" t="s">
        <v>57</v>
      </c>
      <c r="J3" s="30" t="s">
        <v>58</v>
      </c>
      <c r="K3" s="30" t="s">
        <v>48</v>
      </c>
      <c r="L3" s="30" t="s">
        <v>59</v>
      </c>
    </row>
    <row r="4" spans="1:12" ht="191.25" customHeight="1" x14ac:dyDescent="0.25">
      <c r="A4" s="29"/>
      <c r="B4" s="18"/>
      <c r="C4" s="18"/>
      <c r="D4" s="18"/>
      <c r="E4" s="18"/>
      <c r="F4" s="18"/>
      <c r="G4" s="18"/>
      <c r="H4" s="31"/>
      <c r="I4" s="40"/>
      <c r="J4" s="31"/>
      <c r="K4" s="31"/>
      <c r="L4" s="31"/>
    </row>
    <row r="5" spans="1:12" ht="22.5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ht="111.75" customHeight="1" x14ac:dyDescent="0.25">
      <c r="A6" s="3" t="s">
        <v>86</v>
      </c>
      <c r="B6" s="61" t="s">
        <v>104</v>
      </c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35" t="s">
        <v>60</v>
      </c>
      <c r="B8" s="35"/>
      <c r="C8" s="35"/>
      <c r="D8" s="35"/>
      <c r="E8" s="35"/>
      <c r="F8" s="35"/>
      <c r="G8" s="35"/>
      <c r="H8" s="35"/>
      <c r="I8" s="35"/>
      <c r="J8" s="35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mergeCells count="16">
    <mergeCell ref="A8:J8"/>
    <mergeCell ref="A1:L1"/>
    <mergeCell ref="A2:A4"/>
    <mergeCell ref="B2:B4"/>
    <mergeCell ref="C2:C4"/>
    <mergeCell ref="D2:D4"/>
    <mergeCell ref="E2:E4"/>
    <mergeCell ref="F2:F4"/>
    <mergeCell ref="G2:G4"/>
    <mergeCell ref="H2:L2"/>
    <mergeCell ref="H3:H4"/>
    <mergeCell ref="I3:I4"/>
    <mergeCell ref="J3:J4"/>
    <mergeCell ref="K3:K4"/>
    <mergeCell ref="L3:L4"/>
    <mergeCell ref="B6:L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19"/>
  <sheetViews>
    <sheetView view="pageBreakPreview" topLeftCell="A4" zoomScale="90" zoomScaleNormal="100" zoomScaleSheetLayoutView="90" workbookViewId="0">
      <selection activeCell="E17" sqref="E17"/>
    </sheetView>
  </sheetViews>
  <sheetFormatPr defaultRowHeight="15" x14ac:dyDescent="0.25"/>
  <cols>
    <col min="1" max="1" width="13" style="1" customWidth="1"/>
    <col min="2" max="2" width="20.140625" style="1" customWidth="1"/>
    <col min="3" max="3" width="20.5703125" style="1" customWidth="1"/>
    <col min="4" max="4" width="23.7109375" style="1" customWidth="1"/>
    <col min="5" max="5" width="21.28515625" style="1" customWidth="1"/>
    <col min="6" max="7" width="20.7109375" style="1" customWidth="1"/>
    <col min="8" max="8" width="18.28515625" style="1" customWidth="1"/>
    <col min="9" max="9" width="16.28515625" style="1" customWidth="1"/>
    <col min="10" max="11" width="21" style="1" customWidth="1"/>
    <col min="12" max="12" width="20.7109375" style="1" customWidth="1"/>
  </cols>
  <sheetData>
    <row r="1" spans="1:12" ht="111" customHeight="1" x14ac:dyDescent="0.25">
      <c r="A1" s="33" t="s">
        <v>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61.5" customHeight="1" x14ac:dyDescent="0.25">
      <c r="A2" s="36" t="s">
        <v>1</v>
      </c>
      <c r="B2" s="38" t="s">
        <v>2</v>
      </c>
      <c r="C2" s="38" t="s">
        <v>3</v>
      </c>
      <c r="D2" s="38" t="s">
        <v>4</v>
      </c>
      <c r="E2" s="38" t="s">
        <v>99</v>
      </c>
      <c r="F2" s="38" t="s">
        <v>62</v>
      </c>
      <c r="G2" s="38" t="s">
        <v>63</v>
      </c>
      <c r="H2" s="30" t="s">
        <v>64</v>
      </c>
      <c r="I2" s="34"/>
      <c r="J2" s="34"/>
      <c r="K2" s="34"/>
      <c r="L2" s="34"/>
    </row>
    <row r="3" spans="1:12" ht="177" customHeight="1" x14ac:dyDescent="0.25">
      <c r="A3" s="37"/>
      <c r="B3" s="17"/>
      <c r="C3" s="17"/>
      <c r="D3" s="17"/>
      <c r="E3" s="17"/>
      <c r="F3" s="17"/>
      <c r="G3" s="17"/>
      <c r="H3" s="30" t="s">
        <v>65</v>
      </c>
      <c r="I3" s="30" t="s">
        <v>66</v>
      </c>
      <c r="J3" s="30" t="s">
        <v>67</v>
      </c>
      <c r="K3" s="30" t="s">
        <v>68</v>
      </c>
      <c r="L3" s="14"/>
    </row>
    <row r="4" spans="1:12" ht="105" customHeight="1" x14ac:dyDescent="0.25">
      <c r="A4" s="29"/>
      <c r="B4" s="18"/>
      <c r="C4" s="18"/>
      <c r="D4" s="18"/>
      <c r="E4" s="18"/>
      <c r="F4" s="18"/>
      <c r="G4" s="18"/>
      <c r="H4" s="31"/>
      <c r="I4" s="31"/>
      <c r="J4" s="31"/>
      <c r="K4" s="10" t="s">
        <v>69</v>
      </c>
      <c r="L4" s="10" t="s">
        <v>70</v>
      </c>
    </row>
    <row r="5" spans="1:12" ht="22.5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ht="269.25" customHeight="1" x14ac:dyDescent="0.25">
      <c r="A6" s="60" t="s">
        <v>86</v>
      </c>
      <c r="B6" s="60">
        <v>13276</v>
      </c>
      <c r="C6" s="60">
        <v>30</v>
      </c>
      <c r="D6" s="60">
        <v>30977.3</v>
      </c>
      <c r="E6" s="60">
        <v>2173.84</v>
      </c>
      <c r="F6" s="60">
        <v>16</v>
      </c>
      <c r="G6" s="60">
        <v>5072.3</v>
      </c>
      <c r="H6" s="60" t="s">
        <v>100</v>
      </c>
      <c r="I6" s="60" t="s">
        <v>102</v>
      </c>
      <c r="J6" s="60" t="s">
        <v>101</v>
      </c>
      <c r="K6" s="60">
        <v>7246.14</v>
      </c>
      <c r="L6" s="60">
        <v>2173.84</v>
      </c>
    </row>
    <row r="7" spans="1:12" ht="26.25" customHeight="1" x14ac:dyDescent="0.25">
      <c r="A7" s="41" t="s">
        <v>71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mergeCells count="14">
    <mergeCell ref="K3:L3"/>
    <mergeCell ref="A7:L7"/>
    <mergeCell ref="H2:L2"/>
    <mergeCell ref="A1:L1"/>
    <mergeCell ref="A2:A4"/>
    <mergeCell ref="B2:B4"/>
    <mergeCell ref="E2:E4"/>
    <mergeCell ref="F2:F4"/>
    <mergeCell ref="H3:H4"/>
    <mergeCell ref="I3:I4"/>
    <mergeCell ref="J3:J4"/>
    <mergeCell ref="C2:C4"/>
    <mergeCell ref="D2:D4"/>
    <mergeCell ref="G2:G4"/>
  </mergeCells>
  <pageMargins left="0.51181102362204722" right="0.51181102362204722" top="0.35433070866141736" bottom="0.35433070866141736" header="0.31496062992125984" footer="0.31496062992125984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BB5"/>
  <sheetViews>
    <sheetView view="pageBreakPreview" zoomScale="90" zoomScaleNormal="100" zoomScaleSheetLayoutView="90" workbookViewId="0">
      <selection activeCell="F3" sqref="F3"/>
    </sheetView>
  </sheetViews>
  <sheetFormatPr defaultRowHeight="15" x14ac:dyDescent="0.25"/>
  <cols>
    <col min="1" max="1" width="12.7109375" customWidth="1"/>
    <col min="2" max="2" width="21.42578125" customWidth="1"/>
    <col min="3" max="4" width="19.28515625" customWidth="1"/>
    <col min="5" max="5" width="10.28515625" customWidth="1"/>
    <col min="6" max="6" width="14.5703125" customWidth="1"/>
    <col min="7" max="7" width="14.42578125" customWidth="1"/>
    <col min="8" max="9" width="13" customWidth="1"/>
    <col min="10" max="10" width="9.7109375" customWidth="1"/>
    <col min="11" max="12" width="14.5703125" customWidth="1"/>
    <col min="13" max="13" width="12.42578125" customWidth="1"/>
    <col min="14" max="14" width="12.5703125" customWidth="1"/>
    <col min="15" max="15" width="10.28515625" customWidth="1"/>
    <col min="16" max="17" width="14.42578125" customWidth="1"/>
    <col min="18" max="18" width="12.7109375" customWidth="1"/>
    <col min="19" max="19" width="13.28515625" customWidth="1"/>
    <col min="20" max="23" width="14.140625" customWidth="1"/>
    <col min="24" max="24" width="13" customWidth="1"/>
    <col min="25" max="28" width="14.140625" customWidth="1"/>
    <col min="29" max="29" width="13" customWidth="1"/>
    <col min="30" max="32" width="14.140625" customWidth="1"/>
    <col min="33" max="33" width="12.7109375" customWidth="1"/>
    <col min="34" max="34" width="12.85546875" customWidth="1"/>
  </cols>
  <sheetData>
    <row r="1" spans="1:54" ht="59.25" customHeight="1" x14ac:dyDescent="0.25">
      <c r="A1" s="33" t="s">
        <v>72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147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7"/>
      <c r="BA1" s="7"/>
      <c r="BB1" s="7"/>
    </row>
    <row r="2" spans="1:54" ht="108.75" customHeight="1" x14ac:dyDescent="0.25">
      <c r="A2" s="43" t="s">
        <v>1</v>
      </c>
      <c r="B2" s="45" t="s">
        <v>2</v>
      </c>
      <c r="C2" s="45" t="s">
        <v>3</v>
      </c>
      <c r="D2" s="45" t="s">
        <v>4</v>
      </c>
      <c r="E2" s="45" t="s">
        <v>73</v>
      </c>
      <c r="F2" s="50"/>
      <c r="G2" s="50"/>
      <c r="H2" s="50"/>
      <c r="I2" s="50"/>
      <c r="J2" s="45" t="s">
        <v>74</v>
      </c>
      <c r="K2" s="45"/>
      <c r="L2" s="45"/>
      <c r="M2" s="45"/>
      <c r="N2" s="50"/>
      <c r="O2" s="45" t="s">
        <v>75</v>
      </c>
      <c r="P2" s="45"/>
      <c r="Q2" s="45"/>
      <c r="R2" s="45"/>
      <c r="S2" s="51"/>
      <c r="T2" s="43" t="s">
        <v>206</v>
      </c>
      <c r="U2" s="43"/>
      <c r="V2" s="43"/>
      <c r="W2" s="43"/>
      <c r="X2" s="43"/>
      <c r="Y2" s="43" t="s">
        <v>76</v>
      </c>
      <c r="Z2" s="43"/>
      <c r="AA2" s="43"/>
      <c r="AB2" s="43"/>
      <c r="AC2" s="43"/>
      <c r="AD2" s="47" t="s">
        <v>77</v>
      </c>
      <c r="AE2" s="48"/>
      <c r="AF2" s="48"/>
      <c r="AG2" s="48"/>
      <c r="AH2" s="49"/>
    </row>
    <row r="3" spans="1:54" ht="378" customHeight="1" x14ac:dyDescent="0.25">
      <c r="A3" s="44"/>
      <c r="B3" s="46"/>
      <c r="C3" s="45"/>
      <c r="D3" s="31"/>
      <c r="E3" s="11" t="s">
        <v>78</v>
      </c>
      <c r="F3" s="11" t="s">
        <v>79</v>
      </c>
      <c r="G3" s="13" t="s">
        <v>80</v>
      </c>
      <c r="H3" s="13" t="s">
        <v>81</v>
      </c>
      <c r="I3" s="13" t="s">
        <v>82</v>
      </c>
      <c r="J3" s="13" t="s">
        <v>83</v>
      </c>
      <c r="K3" s="13" t="s">
        <v>84</v>
      </c>
      <c r="L3" s="13" t="s">
        <v>80</v>
      </c>
      <c r="M3" s="13" t="s">
        <v>81</v>
      </c>
      <c r="N3" s="13" t="s">
        <v>82</v>
      </c>
      <c r="O3" s="13" t="s">
        <v>83</v>
      </c>
      <c r="P3" s="13" t="s">
        <v>84</v>
      </c>
      <c r="Q3" s="13" t="s">
        <v>80</v>
      </c>
      <c r="R3" s="13" t="s">
        <v>81</v>
      </c>
      <c r="S3" s="13" t="s">
        <v>85</v>
      </c>
      <c r="T3" s="13" t="s">
        <v>83</v>
      </c>
      <c r="U3" s="13" t="s">
        <v>84</v>
      </c>
      <c r="V3" s="13" t="s">
        <v>80</v>
      </c>
      <c r="W3" s="13" t="s">
        <v>81</v>
      </c>
      <c r="X3" s="13" t="s">
        <v>82</v>
      </c>
      <c r="Y3" s="13" t="s">
        <v>83</v>
      </c>
      <c r="Z3" s="13" t="s">
        <v>84</v>
      </c>
      <c r="AA3" s="13" t="s">
        <v>80</v>
      </c>
      <c r="AB3" s="13" t="s">
        <v>81</v>
      </c>
      <c r="AC3" s="13" t="s">
        <v>82</v>
      </c>
      <c r="AD3" s="13" t="s">
        <v>83</v>
      </c>
      <c r="AE3" s="13" t="s">
        <v>84</v>
      </c>
      <c r="AF3" s="13" t="s">
        <v>80</v>
      </c>
      <c r="AG3" s="13" t="s">
        <v>81</v>
      </c>
      <c r="AH3" s="13" t="s">
        <v>82</v>
      </c>
    </row>
    <row r="4" spans="1:54" ht="15.75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>
        <v>18</v>
      </c>
      <c r="S4" s="3">
        <v>19</v>
      </c>
      <c r="T4" s="3">
        <v>20</v>
      </c>
      <c r="U4" s="3">
        <v>21</v>
      </c>
      <c r="V4" s="3">
        <v>22</v>
      </c>
      <c r="W4" s="3">
        <v>23</v>
      </c>
      <c r="X4" s="3">
        <v>24</v>
      </c>
      <c r="Y4" s="3">
        <v>25</v>
      </c>
      <c r="Z4" s="3">
        <v>26</v>
      </c>
      <c r="AA4" s="3">
        <v>27</v>
      </c>
      <c r="AB4" s="3">
        <v>28</v>
      </c>
      <c r="AC4" s="3">
        <v>29</v>
      </c>
      <c r="AD4" s="3">
        <v>30</v>
      </c>
      <c r="AE4" s="3">
        <v>31</v>
      </c>
      <c r="AF4" s="3">
        <v>32</v>
      </c>
      <c r="AG4" s="3">
        <v>33</v>
      </c>
      <c r="AH4" s="3">
        <v>34</v>
      </c>
    </row>
    <row r="5" spans="1:54" s="65" customFormat="1" ht="119.25" customHeight="1" x14ac:dyDescent="0.25">
      <c r="A5" s="52" t="s">
        <v>86</v>
      </c>
      <c r="B5" s="175">
        <v>13276</v>
      </c>
      <c r="C5" s="175">
        <v>30</v>
      </c>
      <c r="D5" s="175">
        <v>30977.3</v>
      </c>
      <c r="E5" s="175">
        <v>3623.14</v>
      </c>
      <c r="F5" s="175">
        <v>1086.94</v>
      </c>
      <c r="G5" s="175">
        <v>8</v>
      </c>
      <c r="H5" s="175">
        <v>2536.1999999999998</v>
      </c>
      <c r="I5" s="175">
        <v>8</v>
      </c>
      <c r="J5" s="146">
        <v>24614.01</v>
      </c>
      <c r="K5" s="146">
        <v>7384.2</v>
      </c>
      <c r="L5" s="146">
        <v>55</v>
      </c>
      <c r="M5" s="146">
        <v>17229.810000000001</v>
      </c>
      <c r="N5" s="146">
        <v>55</v>
      </c>
      <c r="O5" s="175">
        <v>0</v>
      </c>
      <c r="P5" s="175">
        <v>0</v>
      </c>
      <c r="Q5" s="175">
        <v>0</v>
      </c>
      <c r="R5" s="175">
        <v>0</v>
      </c>
      <c r="S5" s="146">
        <v>0</v>
      </c>
      <c r="T5" s="146">
        <v>5480.21</v>
      </c>
      <c r="U5" s="146">
        <v>1644.06</v>
      </c>
      <c r="V5" s="146">
        <v>12.4</v>
      </c>
      <c r="W5" s="146">
        <v>3836.15</v>
      </c>
      <c r="X5" s="146">
        <v>12.4</v>
      </c>
      <c r="Y5" s="146">
        <v>0</v>
      </c>
      <c r="Z5" s="146">
        <v>0</v>
      </c>
      <c r="AA5" s="146">
        <v>0</v>
      </c>
      <c r="AB5" s="146">
        <v>0</v>
      </c>
      <c r="AC5" s="146">
        <v>0</v>
      </c>
      <c r="AD5" s="146">
        <v>7246.14</v>
      </c>
      <c r="AE5" s="146">
        <v>2173.84</v>
      </c>
      <c r="AF5" s="146">
        <v>16</v>
      </c>
      <c r="AG5" s="146">
        <v>5072.3</v>
      </c>
      <c r="AH5" s="146">
        <v>16</v>
      </c>
    </row>
  </sheetData>
  <mergeCells count="11">
    <mergeCell ref="A1:AH1"/>
    <mergeCell ref="A2:A3"/>
    <mergeCell ref="B2:B3"/>
    <mergeCell ref="T2:X2"/>
    <mergeCell ref="AD2:AH2"/>
    <mergeCell ref="E2:I2"/>
    <mergeCell ref="J2:N2"/>
    <mergeCell ref="O2:S2"/>
    <mergeCell ref="C2:C3"/>
    <mergeCell ref="D2:D3"/>
    <mergeCell ref="Y2:AC2"/>
  </mergeCells>
  <pageMargins left="0.31496062992125984" right="0.31496062992125984" top="0.55118110236220474" bottom="0.55118110236220474" header="0.31496062992125984" footer="0.31496062992125984"/>
  <pageSetup paperSize="8" scale="41" orientation="landscape" r:id="rId1"/>
  <colBreaks count="1" manualBreakCount="1">
    <brk id="24" max="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Организация СП</vt:lpstr>
      <vt:lpstr>Реаб оборудование+оргтехника </vt:lpstr>
      <vt:lpstr>Обучение специалистов</vt:lpstr>
      <vt:lpstr>Обучение инвалидов</vt:lpstr>
      <vt:lpstr>Информатизация</vt:lpstr>
      <vt:lpstr>Таблица деньги все</vt:lpstr>
      <vt:lpstr>Информатизация!Область_печати</vt:lpstr>
      <vt:lpstr>'Обучение специалистов'!Область_печати</vt:lpstr>
      <vt:lpstr>'Таблица деньги все'!Область_печати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2020-04-30T10:07:20Z</dcterms:modified>
  <cp:category/>
  <cp:contentStatus/>
</cp:coreProperties>
</file>